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1600" windowHeight="9405" activeTab="2"/>
  </bookViews>
  <sheets>
    <sheet name="титульник" sheetId="1" r:id="rId1"/>
    <sheet name="мз" sheetId="2" r:id="rId2"/>
    <sheet name="иные цели" sheetId="3" r:id="rId3"/>
    <sheet name="внебюджетка" sheetId="4" r:id="rId4"/>
    <sheet name="стр.5_6" sheetId="5" r:id="rId5"/>
  </sheets>
  <definedNames>
    <definedName name="TABLE" localSheetId="3">'внебюджетка'!#REF!</definedName>
    <definedName name="TABLE" localSheetId="2">'иные цели'!#REF!</definedName>
    <definedName name="TABLE" localSheetId="1">'мз'!#REF!</definedName>
    <definedName name="TABLE" localSheetId="4">'стр.5_6'!#REF!</definedName>
    <definedName name="TABLE" localSheetId="0">'титульник'!#REF!</definedName>
    <definedName name="TABLE_2" localSheetId="3">'внебюджетка'!#REF!</definedName>
    <definedName name="TABLE_2" localSheetId="2">'иные цели'!#REF!</definedName>
    <definedName name="TABLE_2" localSheetId="1">'мз'!#REF!</definedName>
    <definedName name="TABLE_2" localSheetId="4">'стр.5_6'!#REF!</definedName>
    <definedName name="TABLE_2" localSheetId="0">'титульник'!#REF!</definedName>
    <definedName name="_xlnm.Print_Titles" localSheetId="3">'внебюджетка'!$4:$7</definedName>
    <definedName name="_xlnm.Print_Titles" localSheetId="2">'иные цели'!$4:$7</definedName>
    <definedName name="_xlnm.Print_Titles" localSheetId="1">'мз'!$4:$7</definedName>
    <definedName name="_xlnm.Print_Titles" localSheetId="4">'стр.5_6'!$4:$7</definedName>
    <definedName name="_xlnm.Print_Area" localSheetId="3">'внебюджетка'!$A$1:$FR$37</definedName>
    <definedName name="_xlnm.Print_Area" localSheetId="2">'иные цели'!$A$1:$FR$41</definedName>
    <definedName name="_xlnm.Print_Area" localSheetId="1">'мз'!$A$1:$FR$57</definedName>
    <definedName name="_xlnm.Print_Area" localSheetId="4">'стр.5_6'!$A$1:$FE$43</definedName>
    <definedName name="_xlnm.Print_Area" localSheetId="0">'титульник'!$A$1:$FR$29</definedName>
  </definedNames>
  <calcPr fullCalcOnLoad="1"/>
</workbook>
</file>

<file path=xl/sharedStrings.xml><?xml version="1.0" encoding="utf-8"?>
<sst xmlns="http://schemas.openxmlformats.org/spreadsheetml/2006/main" count="570" uniqueCount="241">
  <si>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</si>
  <si>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</si>
  <si>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</si>
  <si>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</si>
  <si>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</si>
  <si>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</si>
  <si>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</si>
  <si>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</si>
  <si>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</si>
  <si>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</si>
  <si>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</si>
  <si>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</si>
  <si>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</si>
  <si>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</si>
  <si>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</si>
  <si>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</si>
  <si>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</si>
  <si>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</si>
  <si>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</si>
  <si>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</si>
  <si>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</si>
  <si>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</si>
  <si>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</si>
  <si>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</si>
  <si>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</si>
  <si>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</si>
  <si>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ИНН</t>
  </si>
  <si>
    <t>КПП</t>
  </si>
  <si>
    <t>по ОКЕИ</t>
  </si>
  <si>
    <t>383</t>
  </si>
  <si>
    <t>Единица измерения: руб.</t>
  </si>
  <si>
    <t>от "</t>
  </si>
  <si>
    <t>0001</t>
  </si>
  <si>
    <t>х</t>
  </si>
  <si>
    <t>0002</t>
  </si>
  <si>
    <t>Доходы, всего:</t>
  </si>
  <si>
    <t>1000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</si>
  <si>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</si>
  <si>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</si>
  <si>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</si>
  <si>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</si>
  <si>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</si>
  <si>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</si>
  <si>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</si>
  <si>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прочие доходы, всего</t>
  </si>
  <si>
    <t>1500</t>
  </si>
  <si>
    <t>180</t>
  </si>
  <si>
    <t>целевые субсидии</t>
  </si>
  <si>
    <t>1510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</si>
  <si>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</si>
  <si>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</si>
  <si>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</si>
  <si>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</si>
  <si>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</si>
  <si>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</si>
  <si>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</si>
  <si>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</si>
  <si>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</si>
  <si>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</si>
  <si>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</si>
  <si>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</si>
  <si>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</si>
  <si>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</si>
  <si>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</si>
  <si>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</si>
  <si>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</si>
  <si>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</si>
  <si>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</si>
  <si>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</si>
  <si>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</si>
  <si>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</si>
  <si>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</si>
  <si>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</si>
  <si>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</si>
  <si>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</si>
  <si>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</si>
  <si>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</si>
  <si>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</si>
  <si>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</si>
  <si>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</si>
  <si>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</si>
  <si>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</si>
  <si>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</si>
  <si>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</si>
  <si>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</si>
  <si>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</si>
  <si>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</si>
  <si>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</si>
  <si>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</si>
  <si>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</si>
  <si>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</si>
  <si>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</si>
  <si>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</si>
  <si>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</si>
  <si>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</si>
  <si>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</si>
  <si>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</si>
  <si>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</si>
  <si>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</si>
  <si>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</si>
  <si>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</si>
  <si>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</si>
  <si>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</si>
  <si>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</si>
  <si>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</si>
  <si>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</si>
  <si>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</si>
  <si>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</si>
  <si>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</si>
  <si>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</si>
  <si>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</si>
  <si>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</si>
  <si>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</si>
  <si>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</si>
  <si>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</si>
  <si>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</si>
  <si>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</si>
  <si>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</si>
  <si>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</si>
  <si>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</si>
  <si>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</si>
  <si>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</si>
  <si>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</si>
  <si>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</si>
  <si>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</si>
  <si>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</si>
  <si>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</si>
  <si>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</si>
  <si>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</si>
  <si>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</si>
  <si>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</si>
  <si>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</si>
  <si>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</si>
  <si>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</si>
  <si>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</si>
  <si>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</si>
  <si>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</si>
  <si>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</si>
  <si>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</si>
  <si>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</si>
  <si>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</si>
  <si>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</si>
  <si>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</si>
  <si>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</si>
  <si>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</si>
  <si>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</si>
  <si>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</si>
  <si>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</si>
  <si>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</si>
  <si>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</si>
  <si>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</si>
  <si>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</si>
  <si>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Извеков И.А.</t>
  </si>
  <si>
    <t>20</t>
  </si>
  <si>
    <t>Герасимова Н.А.</t>
  </si>
  <si>
    <t>21</t>
  </si>
  <si>
    <t>22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</si>
  <si>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</si>
  <si>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</si>
  <si>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</si>
  <si>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 Осташковского городского округа</t>
  </si>
  <si>
    <t>Отдел образования администрации Осташковского городского округа</t>
  </si>
  <si>
    <t>Код по реестру участников бюджетного процесса</t>
  </si>
  <si>
    <t>Код ДК</t>
  </si>
  <si>
    <t>КОСГУ</t>
  </si>
  <si>
    <t>9</t>
  </si>
  <si>
    <t>Объем финансового обеспечения, руб.(с точностью до двух знаков после запятой-0,00)</t>
  </si>
  <si>
    <t xml:space="preserve">Остаток средств на конец текущего финансового года </t>
  </si>
  <si>
    <t>1. Субсидии на финансовое обеспечение выполнения муниципального задания</t>
  </si>
  <si>
    <t>в том числе:
ДДУ (Субвенция из областного бюджета на выполнение муниципального задания)</t>
  </si>
  <si>
    <t>1.0701.122011074Г.10</t>
  </si>
  <si>
    <t>ДДУ (Субсидия на выполнение муниципального задания за счет средств местного бюджета)</t>
  </si>
  <si>
    <t>1.0701.122012002Г.01</t>
  </si>
  <si>
    <t>в том числе:
фонд оплаты труда</t>
  </si>
  <si>
    <t>Заработная плата</t>
  </si>
  <si>
    <t>211</t>
  </si>
  <si>
    <t>Социальные пособия 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</si>
  <si>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</si>
  <si>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</si>
  <si>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Начисления на выплаты по оплате труда</t>
  </si>
  <si>
    <t>213</t>
  </si>
  <si>
    <t>Пособия по социальной помощи населению</t>
  </si>
  <si>
    <t>291</t>
  </si>
  <si>
    <t>262</t>
  </si>
  <si>
    <t>Услуги связи</t>
  </si>
  <si>
    <t>Коммунальные услуги</t>
  </si>
  <si>
    <t>221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</si>
  <si>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</si>
  <si>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</si>
  <si>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</si>
  <si>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</si>
  <si>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</si>
  <si>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Увеличение стоимости продуктов питания</t>
  </si>
  <si>
    <t>342</t>
  </si>
  <si>
    <t>Увеличение стоимости прочих оборотных запасов</t>
  </si>
  <si>
    <t>346</t>
  </si>
  <si>
    <t>2. субсидии, предоставляемые в соответствии с абзацем вторым пункта 1 статьи 78.1 Бюджетного кодекса Российской Федерации (далее - субсидия на иные цели);</t>
  </si>
  <si>
    <t>152</t>
  </si>
  <si>
    <t>3. доходы от платной деятельности в пределах и сверх установленного муниципального  задания</t>
  </si>
  <si>
    <t>в том числе:
ДДУ (Платные услуги для выполнения муниципального задания)</t>
  </si>
  <si>
    <t>4.0701.122012002Г.05</t>
  </si>
  <si>
    <t>2020</t>
  </si>
  <si>
    <t>2021</t>
  </si>
  <si>
    <t>2022</t>
  </si>
  <si>
    <t>Главный бухгалтер</t>
  </si>
  <si>
    <t>Лобанова Е.А.</t>
  </si>
  <si>
    <t>годов)</t>
  </si>
  <si>
    <t>Приложение №1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</si>
  <si>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</si>
  <si>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t>4.0701.122012Х02Г.05</t>
  </si>
  <si>
    <t>Муниципальное бюджетное дошкольное образовательное учреждение детский сад "Родничок"</t>
  </si>
  <si>
    <t>6913008410</t>
  </si>
  <si>
    <t>Тверская обл., Осташковский район, пос.Сиговка, ул.Осташковская, д.9</t>
  </si>
  <si>
    <t>Заведующая</t>
  </si>
  <si>
    <t>Ерофеева Е.А.</t>
  </si>
  <si>
    <t>УТВЕРЖДАЮ</t>
  </si>
  <si>
    <t>Заведующий Отделом образования Осташковского городского округа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</si>
  <si>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</si>
  <si>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Показатели по поступлениям и выплатам муниципального учреждения Осташковского городского округа на 2020г. и плановый период 2021 и 2022 годов</t>
  </si>
  <si>
    <t>Таблица 1</t>
  </si>
  <si>
    <t>Таблица 2</t>
  </si>
  <si>
    <t>Сведения  на закупку товаров, работ, услуг  муниципального учреждения Осташковского городского округа на 2020г. и плановый период 2021 и 2022 годов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</si>
  <si>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</si>
  <si>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</si>
  <si>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</si>
  <si>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</si>
  <si>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</si>
  <si>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</si>
  <si>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</si>
  <si>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Выплаты на закупку товаров, работ, услуг, всего </t>
  </si>
  <si>
    <t xml:space="preserve">Остаток средств на начало текущего финансового года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</si>
  <si>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</si>
  <si>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</si>
  <si>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</si>
  <si>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</si>
  <si>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</si>
  <si>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</si>
  <si>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расходы на закупку товаров, работ, услуг, всего </t>
  </si>
  <si>
    <t>Начальник финансового управления Осташковского городского округа</t>
  </si>
  <si>
    <t xml:space="preserve">ПЛАН ФИНАНСОВО-ХОЗЯЙСТВЕННОЙ ДЕЯТЕЛЬНОСТИ </t>
  </si>
  <si>
    <t>в том числе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</si>
</sst>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2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inden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4" fontId="1" fillId="0" borderId="1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wrapText="1" indent="2"/>
    </xf>
    <xf numFmtId="0" fontId="7" fillId="0" borderId="18" xfId="0" applyNumberFormat="1" applyFont="1" applyBorder="1" applyAlignment="1">
      <alignment horizontal="left" indent="2"/>
    </xf>
    <xf numFmtId="0" fontId="7" fillId="0" borderId="18" xfId="0" applyNumberFormat="1" applyFont="1" applyBorder="1" applyAlignment="1">
      <alignment horizontal="left" wrapText="1" indent="3"/>
    </xf>
    <xf numFmtId="0" fontId="7" fillId="0" borderId="18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 indent="3"/>
    </xf>
    <xf numFmtId="0" fontId="7" fillId="0" borderId="10" xfId="0" applyNumberFormat="1" applyFont="1" applyBorder="1" applyAlignment="1">
      <alignment horizontal="left" indent="3"/>
    </xf>
    <xf numFmtId="0" fontId="7" fillId="0" borderId="23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wrapText="1"/>
    </xf>
    <xf numFmtId="0" fontId="1" fillId="0" borderId="18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wrapText="1" indent="1"/>
    </xf>
    <xf numFmtId="0" fontId="7" fillId="0" borderId="18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left" indent="3"/>
    </xf>
    <xf numFmtId="4" fontId="1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/>
    </xf>
    <xf numFmtId="0" fontId="1" fillId="0" borderId="2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33" borderId="19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wrapText="1" indent="3"/>
    </xf>
    <xf numFmtId="0" fontId="1" fillId="0" borderId="19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8"/>
  <sheetViews>
    <sheetView view="pageBreakPreview" zoomScale="110" zoomScaleSheetLayoutView="110" zoomScalePageLayoutView="0" workbookViewId="0" topLeftCell="A4">
      <selection activeCell="AU15" sqref="AU15:DY15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80" width="0.875" style="1" customWidth="1"/>
    <col min="81" max="81" width="1.875" style="1" customWidth="1"/>
    <col min="82" max="86" width="0.875" style="1" customWidth="1"/>
    <col min="87" max="95" width="0.875" style="1" hidden="1" customWidth="1"/>
    <col min="96" max="96" width="5.375" style="1" hidden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19:174" s="3" customFormat="1" ht="10.5">
      <c r="DO1" s="21" t="s">
        <v>207</v>
      </c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</row>
    <row r="2" spans="119:174" s="3" customFormat="1" ht="42" customHeight="1">
      <c r="DO2" s="22" t="s">
        <v>208</v>
      </c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</row>
    <row r="3" ht="6" customHeight="1"/>
    <row r="4" spans="119:174" s="3" customFormat="1" ht="10.5" customHeight="1"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</row>
    <row r="5" ht="18" customHeight="1"/>
    <row r="6" spans="2:174" s="3" customFormat="1" ht="15.75">
      <c r="B6" s="23" t="s">
        <v>151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EJ6" s="24" t="s">
        <v>215</v>
      </c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</row>
    <row r="7" spans="2:174" s="3" customFormat="1" ht="10.5">
      <c r="B7" s="25" t="s">
        <v>238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EJ7" s="26" t="s">
        <v>216</v>
      </c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</row>
    <row r="8" spans="2:174" s="4" customFormat="1" ht="8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</row>
    <row r="9" spans="2:174" s="3" customFormat="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</row>
    <row r="10" spans="2:174" s="4" customFormat="1" ht="52.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EJ10" s="28" t="s">
        <v>217</v>
      </c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</row>
    <row r="11" spans="2:174" s="3" customFormat="1" ht="10.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</row>
    <row r="12" spans="2:174" s="4" customFormat="1" ht="10.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4"/>
      <c r="P12" s="14"/>
      <c r="Q12" s="29" t="s">
        <v>154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14"/>
      <c r="EX12" s="14"/>
      <c r="EY12" s="29" t="s">
        <v>152</v>
      </c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</row>
    <row r="13" spans="2:174" s="3" customFormat="1" ht="10.5">
      <c r="B13" s="18" t="s">
        <v>18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  <c r="P13" s="15"/>
      <c r="Q13" s="18" t="s">
        <v>19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EJ13" s="18" t="s">
        <v>18</v>
      </c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5"/>
      <c r="EX13" s="15"/>
      <c r="EY13" s="18" t="s">
        <v>19</v>
      </c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</row>
    <row r="14" spans="2:174" ht="11.25">
      <c r="B14" s="16" t="s">
        <v>20</v>
      </c>
      <c r="C14" s="16"/>
      <c r="D14" s="19"/>
      <c r="E14" s="19"/>
      <c r="F14" s="19"/>
      <c r="G14" s="20" t="s">
        <v>20</v>
      </c>
      <c r="H14" s="20"/>
      <c r="I14" s="1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6">
        <v>20</v>
      </c>
      <c r="Z14" s="16"/>
      <c r="AA14" s="16"/>
      <c r="AB14" s="17" t="s">
        <v>153</v>
      </c>
      <c r="AC14" s="17"/>
      <c r="AD14" s="17"/>
      <c r="AE14" s="14" t="s">
        <v>4</v>
      </c>
      <c r="AF14" s="14"/>
      <c r="AG14" s="14"/>
      <c r="AH14" s="14"/>
      <c r="AI14" s="14"/>
      <c r="AJ14" s="14"/>
      <c r="EJ14" s="16" t="s">
        <v>20</v>
      </c>
      <c r="EK14" s="16"/>
      <c r="EL14" s="19"/>
      <c r="EM14" s="19"/>
      <c r="EN14" s="19"/>
      <c r="EO14" s="20" t="s">
        <v>20</v>
      </c>
      <c r="EP14" s="20"/>
      <c r="EQ14" s="14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6">
        <v>20</v>
      </c>
      <c r="FH14" s="16"/>
      <c r="FI14" s="16"/>
      <c r="FJ14" s="17" t="s">
        <v>153</v>
      </c>
      <c r="FK14" s="17"/>
      <c r="FL14" s="17"/>
      <c r="FM14" s="14" t="s">
        <v>4</v>
      </c>
      <c r="FN14" s="14"/>
      <c r="FO14" s="14"/>
      <c r="FP14" s="14"/>
      <c r="FQ14" s="14"/>
      <c r="FR14" s="14"/>
    </row>
    <row r="15" spans="47:129" s="5" customFormat="1" ht="12.75" customHeight="1">
      <c r="AU15" s="218" t="s">
        <v>239</v>
      </c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</row>
    <row r="16" spans="51:174" s="5" customFormat="1" ht="14.25" customHeight="1">
      <c r="AY16" s="12" t="s">
        <v>22</v>
      </c>
      <c r="AZ16" s="12"/>
      <c r="BA16" s="12"/>
      <c r="BB16" s="12"/>
      <c r="BC16" s="12"/>
      <c r="BD16" s="12"/>
      <c r="BE16" s="12"/>
      <c r="BF16" s="13" t="s">
        <v>153</v>
      </c>
      <c r="BG16" s="13"/>
      <c r="BH16" s="13"/>
      <c r="BI16" s="12" t="s">
        <v>23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 t="s">
        <v>155</v>
      </c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2" t="s">
        <v>24</v>
      </c>
      <c r="CV16" s="12"/>
      <c r="CW16" s="12"/>
      <c r="CX16" s="12"/>
      <c r="CY16" s="12"/>
      <c r="CZ16" s="13" t="s">
        <v>156</v>
      </c>
      <c r="DA16" s="13"/>
      <c r="DB16" s="13"/>
      <c r="DC16" s="12" t="s">
        <v>25</v>
      </c>
      <c r="DD16" s="12"/>
      <c r="DE16" s="12"/>
      <c r="DF16" s="12"/>
      <c r="DG16" s="12" t="s">
        <v>206</v>
      </c>
      <c r="DH16" s="12"/>
      <c r="DI16" s="12"/>
      <c r="DJ16" s="12"/>
      <c r="DK16" s="12"/>
      <c r="FF16" s="44" t="s">
        <v>21</v>
      </c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6"/>
    </row>
    <row r="17" spans="162:174" ht="11.25">
      <c r="FF17" s="47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9"/>
    </row>
    <row r="18" spans="59:174" ht="12.75" customHeight="1">
      <c r="BG18" s="50" t="s">
        <v>31</v>
      </c>
      <c r="BH18" s="50"/>
      <c r="BI18" s="50"/>
      <c r="BJ18" s="50"/>
      <c r="BK18" s="36"/>
      <c r="BL18" s="36"/>
      <c r="BM18" s="36"/>
      <c r="BN18" s="51" t="s">
        <v>20</v>
      </c>
      <c r="BO18" s="51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50">
        <v>20</v>
      </c>
      <c r="CT18" s="50"/>
      <c r="CU18" s="50"/>
      <c r="CV18" s="31" t="s">
        <v>153</v>
      </c>
      <c r="CW18" s="31"/>
      <c r="CX18" s="31"/>
      <c r="CY18" s="1" t="s">
        <v>4</v>
      </c>
      <c r="FD18" s="2"/>
      <c r="FF18" s="32" t="s">
        <v>211</v>
      </c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4"/>
    </row>
    <row r="19" spans="1:174" ht="18" customHeight="1">
      <c r="A19" s="42" t="s">
        <v>157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EW19" s="52" t="s">
        <v>26</v>
      </c>
      <c r="EX19" s="52"/>
      <c r="EY19" s="52"/>
      <c r="EZ19" s="52"/>
      <c r="FA19" s="52"/>
      <c r="FB19" s="52"/>
      <c r="FC19" s="52"/>
      <c r="FD19" s="52"/>
      <c r="FE19" s="53"/>
      <c r="FF19" s="35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7"/>
    </row>
    <row r="20" spans="1:174" ht="15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1" t="s">
        <v>210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W20" s="52" t="s">
        <v>27</v>
      </c>
      <c r="EX20" s="52"/>
      <c r="EY20" s="52"/>
      <c r="EZ20" s="52"/>
      <c r="FA20" s="52"/>
      <c r="FB20" s="52"/>
      <c r="FC20" s="52"/>
      <c r="FD20" s="52"/>
      <c r="FE20" s="53"/>
      <c r="FF20" s="54" t="s">
        <v>158</v>
      </c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6"/>
    </row>
    <row r="21" spans="1:174" ht="11.25" customHeight="1">
      <c r="A21" s="42" t="s">
        <v>159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FD21" s="2"/>
      <c r="FF21" s="32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4"/>
    </row>
    <row r="22" spans="1:174" ht="55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1" t="s">
        <v>212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FD22" s="2"/>
      <c r="FF22" s="38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40"/>
    </row>
    <row r="23" spans="1:174" ht="88.5" customHeight="1">
      <c r="A23" s="42" t="s">
        <v>160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 t="s">
        <v>161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FD23" s="2"/>
      <c r="FF23" s="35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7"/>
    </row>
    <row r="24" spans="1:174" ht="18" customHeight="1">
      <c r="A24" s="1" t="s">
        <v>30</v>
      </c>
      <c r="EX24" s="52" t="s">
        <v>28</v>
      </c>
      <c r="EY24" s="52"/>
      <c r="EZ24" s="52"/>
      <c r="FA24" s="52"/>
      <c r="FB24" s="52"/>
      <c r="FC24" s="52"/>
      <c r="FD24" s="52"/>
      <c r="FE24" s="53"/>
      <c r="FF24" s="54" t="s">
        <v>29</v>
      </c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6"/>
    </row>
    <row r="25" spans="147:174" ht="24" customHeight="1">
      <c r="EQ25" s="57" t="s">
        <v>162</v>
      </c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59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1"/>
    </row>
    <row r="26" spans="147:174" ht="24" customHeight="1"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</row>
    <row r="27" spans="147:174" ht="24" customHeight="1"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</row>
    <row r="28" spans="147:174" ht="24" customHeight="1"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</row>
    <row r="29" ht="3" customHeight="1"/>
  </sheetData>
  <sheetProtection/>
  <mergeCells count="53">
    <mergeCell ref="EX24:FE24"/>
    <mergeCell ref="FF24:FR24"/>
    <mergeCell ref="EQ25:FE25"/>
    <mergeCell ref="FF25:FR25"/>
    <mergeCell ref="A19:AA20"/>
    <mergeCell ref="EW19:FE19"/>
    <mergeCell ref="AB20:EC20"/>
    <mergeCell ref="EW20:FE20"/>
    <mergeCell ref="FF20:FR20"/>
    <mergeCell ref="A21:AA22"/>
    <mergeCell ref="FF21:FR23"/>
    <mergeCell ref="AB22:EC22"/>
    <mergeCell ref="A23:AA23"/>
    <mergeCell ref="AB23:EC23"/>
    <mergeCell ref="FF16:FR17"/>
    <mergeCell ref="BG18:BJ18"/>
    <mergeCell ref="BK18:BM18"/>
    <mergeCell ref="BN18:BO18"/>
    <mergeCell ref="BQ18:CE18"/>
    <mergeCell ref="CS18:CU18"/>
    <mergeCell ref="B13:N13"/>
    <mergeCell ref="Q13:AJ13"/>
    <mergeCell ref="CV18:CX18"/>
    <mergeCell ref="FF18:FR19"/>
    <mergeCell ref="AU15:DY15"/>
    <mergeCell ref="EJ13:EV13"/>
    <mergeCell ref="B14:C14"/>
    <mergeCell ref="D14:F14"/>
    <mergeCell ref="G14:H14"/>
    <mergeCell ref="J14:X14"/>
    <mergeCell ref="B12:N12"/>
    <mergeCell ref="Q12:AJ12"/>
    <mergeCell ref="EJ12:EV12"/>
    <mergeCell ref="EY12:FR12"/>
    <mergeCell ref="B11:AJ11"/>
    <mergeCell ref="EJ11:FR11"/>
    <mergeCell ref="DO1:FR1"/>
    <mergeCell ref="DO2:FR2"/>
    <mergeCell ref="DO4:FR4"/>
    <mergeCell ref="B6:AJ6"/>
    <mergeCell ref="EJ6:FR6"/>
    <mergeCell ref="B7:AJ10"/>
    <mergeCell ref="EJ7:FR9"/>
    <mergeCell ref="EJ10:FR10"/>
    <mergeCell ref="Y14:AA14"/>
    <mergeCell ref="AB14:AD14"/>
    <mergeCell ref="EY13:FR13"/>
    <mergeCell ref="EJ14:EK14"/>
    <mergeCell ref="EL14:EN14"/>
    <mergeCell ref="EO14:EP14"/>
    <mergeCell ref="ER14:FF14"/>
    <mergeCell ref="FG14:FI14"/>
    <mergeCell ref="FJ14:FL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6"/>
  <sheetViews>
    <sheetView view="pageBreakPreview" zoomScale="110" zoomScaleSheetLayoutView="110" zoomScalePageLayoutView="0" workbookViewId="0" topLeftCell="A22">
      <selection activeCell="A33" sqref="A33:FR34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95" width="0.875" style="1" customWidth="1"/>
    <col min="96" max="96" width="5.375" style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47:174" ht="12.75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57" t="s">
        <v>219</v>
      </c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</row>
    <row r="2" spans="1:174" s="6" customFormat="1" ht="10.5">
      <c r="A2" s="62" t="s">
        <v>218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</row>
    <row r="4" spans="1:174" ht="22.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6"/>
      <c r="BX4" s="65" t="s">
        <v>1</v>
      </c>
      <c r="BY4" s="66"/>
      <c r="BZ4" s="66"/>
      <c r="CA4" s="66"/>
      <c r="CB4" s="66"/>
      <c r="CC4" s="66"/>
      <c r="CD4" s="66"/>
      <c r="CE4" s="67"/>
      <c r="CF4" s="65" t="s">
        <v>163</v>
      </c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7"/>
      <c r="CS4" s="65" t="s">
        <v>2</v>
      </c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7"/>
      <c r="DF4" s="65" t="s">
        <v>164</v>
      </c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7"/>
      <c r="DS4" s="74" t="s">
        <v>166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</row>
    <row r="5" spans="1:17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4"/>
      <c r="BX5" s="68"/>
      <c r="BY5" s="69"/>
      <c r="BZ5" s="69"/>
      <c r="CA5" s="69"/>
      <c r="CB5" s="69"/>
      <c r="CC5" s="69"/>
      <c r="CD5" s="69"/>
      <c r="CE5" s="70"/>
      <c r="CF5" s="68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70"/>
      <c r="CS5" s="68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70"/>
      <c r="DF5" s="68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70"/>
      <c r="DS5" s="76" t="s">
        <v>3</v>
      </c>
      <c r="DT5" s="77"/>
      <c r="DU5" s="77"/>
      <c r="DV5" s="77"/>
      <c r="DW5" s="77"/>
      <c r="DX5" s="77"/>
      <c r="DY5" s="78" t="s">
        <v>153</v>
      </c>
      <c r="DZ5" s="78"/>
      <c r="EA5" s="78"/>
      <c r="EB5" s="79" t="s">
        <v>4</v>
      </c>
      <c r="EC5" s="79"/>
      <c r="ED5" s="79"/>
      <c r="EE5" s="80"/>
      <c r="EF5" s="76" t="s">
        <v>3</v>
      </c>
      <c r="EG5" s="77"/>
      <c r="EH5" s="77"/>
      <c r="EI5" s="77"/>
      <c r="EJ5" s="77"/>
      <c r="EK5" s="77"/>
      <c r="EL5" s="78" t="s">
        <v>155</v>
      </c>
      <c r="EM5" s="78"/>
      <c r="EN5" s="78"/>
      <c r="EO5" s="79" t="s">
        <v>4</v>
      </c>
      <c r="EP5" s="79"/>
      <c r="EQ5" s="79"/>
      <c r="ER5" s="80"/>
      <c r="ES5" s="76" t="s">
        <v>3</v>
      </c>
      <c r="ET5" s="77"/>
      <c r="EU5" s="77"/>
      <c r="EV5" s="77"/>
      <c r="EW5" s="77"/>
      <c r="EX5" s="77"/>
      <c r="EY5" s="78" t="s">
        <v>156</v>
      </c>
      <c r="EZ5" s="78"/>
      <c r="FA5" s="78"/>
      <c r="FB5" s="79" t="s">
        <v>4</v>
      </c>
      <c r="FC5" s="79"/>
      <c r="FD5" s="79"/>
      <c r="FE5" s="80"/>
      <c r="FF5" s="65" t="s">
        <v>8</v>
      </c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</row>
    <row r="6" spans="1:174" ht="3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9"/>
      <c r="BX6" s="71"/>
      <c r="BY6" s="72"/>
      <c r="BZ6" s="72"/>
      <c r="CA6" s="72"/>
      <c r="CB6" s="72"/>
      <c r="CC6" s="72"/>
      <c r="CD6" s="72"/>
      <c r="CE6" s="73"/>
      <c r="CF6" s="71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3"/>
      <c r="CS6" s="71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  <c r="DF6" s="71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3"/>
      <c r="DS6" s="81" t="s">
        <v>5</v>
      </c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3"/>
      <c r="EF6" s="81" t="s">
        <v>6</v>
      </c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3"/>
      <c r="ES6" s="81" t="s">
        <v>7</v>
      </c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  <c r="FF6" s="71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</row>
    <row r="7" spans="1:174" ht="11.25">
      <c r="A7" s="84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5"/>
      <c r="BX7" s="86" t="s">
        <v>11</v>
      </c>
      <c r="BY7" s="84"/>
      <c r="BZ7" s="84"/>
      <c r="CA7" s="84"/>
      <c r="CB7" s="84"/>
      <c r="CC7" s="84"/>
      <c r="CD7" s="84"/>
      <c r="CE7" s="85"/>
      <c r="CF7" s="86" t="s">
        <v>12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5"/>
      <c r="CS7" s="86" t="s">
        <v>13</v>
      </c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5"/>
      <c r="DF7" s="86" t="s">
        <v>14</v>
      </c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86" t="s">
        <v>15</v>
      </c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5"/>
      <c r="EF7" s="86" t="s">
        <v>16</v>
      </c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5"/>
      <c r="ES7" s="86" t="s">
        <v>17</v>
      </c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5"/>
      <c r="FF7" s="86" t="s">
        <v>165</v>
      </c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</row>
    <row r="8" spans="1:174" ht="23.25" customHeight="1">
      <c r="A8" s="87" t="s">
        <v>168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</row>
    <row r="9" spans="1:174" ht="12.75" customHeight="1">
      <c r="A9" s="41" t="s">
        <v>230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90" t="s">
        <v>32</v>
      </c>
      <c r="BY9" s="36"/>
      <c r="BZ9" s="36"/>
      <c r="CA9" s="36"/>
      <c r="CB9" s="36"/>
      <c r="CC9" s="36"/>
      <c r="CD9" s="36"/>
      <c r="CE9" s="37"/>
      <c r="CF9" s="91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3"/>
      <c r="CS9" s="35" t="s">
        <v>33</v>
      </c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7"/>
      <c r="DF9" s="35" t="s">
        <v>33</v>
      </c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91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3"/>
      <c r="EF9" s="91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3"/>
      <c r="ES9" s="91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3"/>
      <c r="FF9" s="91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4"/>
    </row>
    <row r="10" spans="1:174" ht="12.75" customHeight="1">
      <c r="A10" s="43" t="s">
        <v>167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95" t="s">
        <v>34</v>
      </c>
      <c r="BY10" s="55"/>
      <c r="BZ10" s="55"/>
      <c r="CA10" s="55"/>
      <c r="CB10" s="55"/>
      <c r="CC10" s="55"/>
      <c r="CD10" s="55"/>
      <c r="CE10" s="56"/>
      <c r="CF10" s="59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1"/>
      <c r="CS10" s="54" t="s">
        <v>33</v>
      </c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6"/>
      <c r="DF10" s="54" t="s">
        <v>33</v>
      </c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6"/>
      <c r="DS10" s="59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1"/>
      <c r="EF10" s="59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1"/>
      <c r="ES10" s="59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1"/>
      <c r="FF10" s="59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96"/>
    </row>
    <row r="11" spans="1:174" ht="11.25">
      <c r="A11" s="97" t="s">
        <v>35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8" t="s">
        <v>36</v>
      </c>
      <c r="BY11" s="99"/>
      <c r="BZ11" s="99"/>
      <c r="CA11" s="99"/>
      <c r="CB11" s="99"/>
      <c r="CC11" s="99"/>
      <c r="CD11" s="99"/>
      <c r="CE11" s="100"/>
      <c r="CF11" s="59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1"/>
      <c r="CS11" s="101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100"/>
      <c r="DF11" s="54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6"/>
      <c r="DS11" s="102">
        <f>DS14</f>
        <v>2957971.39</v>
      </c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4"/>
      <c r="EF11" s="102">
        <f>EF14</f>
        <v>2118317.27</v>
      </c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4"/>
      <c r="ES11" s="102">
        <f>ES14</f>
        <v>2118317.27</v>
      </c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4"/>
      <c r="FF11" s="59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96"/>
    </row>
    <row r="12" spans="1:174" ht="11.25">
      <c r="A12" s="105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6" t="s">
        <v>38</v>
      </c>
      <c r="BY12" s="33"/>
      <c r="BZ12" s="33"/>
      <c r="CA12" s="33"/>
      <c r="CB12" s="33"/>
      <c r="CC12" s="33"/>
      <c r="CD12" s="33"/>
      <c r="CE12" s="34"/>
      <c r="CF12" s="110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2"/>
      <c r="CS12" s="32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4"/>
      <c r="DF12" s="32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117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9"/>
      <c r="EF12" s="117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9"/>
      <c r="ES12" s="117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  <c r="FF12" s="110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23"/>
    </row>
    <row r="13" spans="1:174" ht="12" thickBo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/>
      <c r="BX13" s="107"/>
      <c r="BY13" s="108"/>
      <c r="BZ13" s="108"/>
      <c r="CA13" s="108"/>
      <c r="CB13" s="108"/>
      <c r="CC13" s="108"/>
      <c r="CD13" s="108"/>
      <c r="CE13" s="109"/>
      <c r="CF13" s="113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5"/>
      <c r="CS13" s="116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9"/>
      <c r="DF13" s="116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9"/>
      <c r="DS13" s="120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20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2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  <c r="FF13" s="113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24"/>
    </row>
    <row r="14" spans="1:174" ht="10.5" customHeight="1">
      <c r="A14" s="127" t="s">
        <v>39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9"/>
      <c r="BX14" s="130" t="s">
        <v>40</v>
      </c>
      <c r="BY14" s="131"/>
      <c r="BZ14" s="131"/>
      <c r="CA14" s="131"/>
      <c r="CB14" s="131"/>
      <c r="CC14" s="131"/>
      <c r="CD14" s="131"/>
      <c r="CE14" s="132"/>
      <c r="CF14" s="133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5"/>
      <c r="CS14" s="136" t="s">
        <v>41</v>
      </c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2"/>
      <c r="DF14" s="136" t="s">
        <v>61</v>
      </c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2"/>
      <c r="DS14" s="137">
        <f>DS15+DS16</f>
        <v>2957971.39</v>
      </c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9"/>
      <c r="EF14" s="137">
        <f>EF15+EF16</f>
        <v>2118317.27</v>
      </c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9"/>
      <c r="ES14" s="137">
        <f>ES15+ES16</f>
        <v>2118317.27</v>
      </c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  <c r="FF14" s="133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40"/>
    </row>
    <row r="15" spans="1:174" ht="33.75" customHeight="1">
      <c r="A15" s="141" t="s">
        <v>169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95" t="s">
        <v>42</v>
      </c>
      <c r="BY15" s="55"/>
      <c r="BZ15" s="55"/>
      <c r="CA15" s="55"/>
      <c r="CB15" s="55"/>
      <c r="CC15" s="55"/>
      <c r="CD15" s="55"/>
      <c r="CE15" s="56"/>
      <c r="CF15" s="59" t="s">
        <v>170</v>
      </c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1"/>
      <c r="CS15" s="54" t="s">
        <v>41</v>
      </c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6"/>
      <c r="DF15" s="54" t="s">
        <v>61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143">
        <v>1268741.3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>
        <v>1268741.3</v>
      </c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>
        <v>1268741.3</v>
      </c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  <c r="FF15" s="59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96"/>
    </row>
    <row r="16" spans="1:174" ht="22.5" customHeight="1">
      <c r="A16" s="141" t="s">
        <v>171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95" t="s">
        <v>43</v>
      </c>
      <c r="BY16" s="55"/>
      <c r="BZ16" s="55"/>
      <c r="CA16" s="55"/>
      <c r="CB16" s="55"/>
      <c r="CC16" s="55"/>
      <c r="CD16" s="55"/>
      <c r="CE16" s="56"/>
      <c r="CF16" s="59" t="s">
        <v>172</v>
      </c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54" t="s">
        <v>41</v>
      </c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6"/>
      <c r="DF16" s="54" t="s">
        <v>61</v>
      </c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6"/>
      <c r="DS16" s="143">
        <v>1689230.09</v>
      </c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5"/>
      <c r="EF16" s="143">
        <v>849575.97</v>
      </c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5"/>
      <c r="ES16" s="143">
        <v>849575.97</v>
      </c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5"/>
      <c r="FF16" s="59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96"/>
    </row>
    <row r="17" spans="1:174" ht="10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95"/>
      <c r="BY17" s="55"/>
      <c r="BZ17" s="55"/>
      <c r="CA17" s="55"/>
      <c r="CB17" s="55"/>
      <c r="CC17" s="55"/>
      <c r="CD17" s="55"/>
      <c r="CE17" s="56"/>
      <c r="CF17" s="59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1"/>
      <c r="CS17" s="54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F17" s="54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6"/>
      <c r="DS17" s="59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1"/>
      <c r="EF17" s="59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  <c r="FF17" s="59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96"/>
    </row>
    <row r="18" spans="1:174" ht="10.5" customHeight="1">
      <c r="A18" s="97" t="s">
        <v>49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 t="s">
        <v>50</v>
      </c>
      <c r="BY18" s="99"/>
      <c r="BZ18" s="99"/>
      <c r="CA18" s="99"/>
      <c r="CB18" s="99"/>
      <c r="CC18" s="99"/>
      <c r="CD18" s="99"/>
      <c r="CE18" s="100"/>
      <c r="CF18" s="59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1"/>
      <c r="CS18" s="101" t="s">
        <v>33</v>
      </c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100"/>
      <c r="DF18" s="54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102">
        <f>DS19+DS29+DS35</f>
        <v>2957971.39</v>
      </c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02">
        <f>EF19+EF29+EF35</f>
        <v>2118317.27</v>
      </c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02">
        <f>ES19+ES29+ES35</f>
        <v>2118317.27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7"/>
      <c r="FF18" s="59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96"/>
    </row>
    <row r="19" spans="1:174" ht="22.5" customHeight="1">
      <c r="A19" s="148" t="s">
        <v>51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95" t="s">
        <v>52</v>
      </c>
      <c r="BY19" s="55"/>
      <c r="BZ19" s="55"/>
      <c r="CA19" s="55"/>
      <c r="CB19" s="55"/>
      <c r="CC19" s="55"/>
      <c r="CD19" s="55"/>
      <c r="CE19" s="56"/>
      <c r="CF19" s="59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1"/>
      <c r="CS19" s="54" t="s">
        <v>33</v>
      </c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  <c r="DF19" s="54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143">
        <f>DS20+DS24+DS26</f>
        <v>2407763.0300000003</v>
      </c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1"/>
      <c r="EF19" s="143">
        <f>EF20+EF24+EF26</f>
        <v>2101272.37</v>
      </c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1"/>
      <c r="ES19" s="143">
        <f>ES20+ES24+ES26</f>
        <v>2101272.37</v>
      </c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  <c r="FF19" s="59" t="s">
        <v>33</v>
      </c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96"/>
    </row>
    <row r="20" spans="1:174" ht="22.5" customHeight="1">
      <c r="A20" s="150" t="s">
        <v>173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95" t="s">
        <v>53</v>
      </c>
      <c r="BY20" s="55"/>
      <c r="BZ20" s="55"/>
      <c r="CA20" s="55"/>
      <c r="CB20" s="55"/>
      <c r="CC20" s="55"/>
      <c r="CD20" s="55"/>
      <c r="CE20" s="56"/>
      <c r="CF20" s="59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1"/>
      <c r="CS20" s="54" t="s">
        <v>54</v>
      </c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6"/>
      <c r="DF20" s="54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6"/>
      <c r="DS20" s="143">
        <f>DS21+DS22+DS23</f>
        <v>1849280.37</v>
      </c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143">
        <f>EF21+EF22+EF23</f>
        <v>1649280.37</v>
      </c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143">
        <f>ES21+ES22+ES23</f>
        <v>1649280.37</v>
      </c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  <c r="FF20" s="59" t="s">
        <v>33</v>
      </c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96"/>
    </row>
    <row r="21" spans="1:174" ht="11.25">
      <c r="A21" s="152" t="s">
        <v>174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3"/>
      <c r="BX21" s="95"/>
      <c r="BY21" s="55"/>
      <c r="BZ21" s="55"/>
      <c r="CA21" s="55"/>
      <c r="CB21" s="55"/>
      <c r="CC21" s="55"/>
      <c r="CD21" s="55"/>
      <c r="CE21" s="56"/>
      <c r="CF21" s="59" t="s">
        <v>170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1"/>
      <c r="CS21" s="54" t="s">
        <v>54</v>
      </c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  <c r="DF21" s="54" t="s">
        <v>175</v>
      </c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6"/>
      <c r="DS21" s="143">
        <v>961364.37</v>
      </c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5"/>
      <c r="EF21" s="143">
        <v>961364.37</v>
      </c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5"/>
      <c r="ES21" s="143">
        <v>961364.37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  <c r="FF21" s="59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96"/>
    </row>
    <row r="22" spans="1:174" ht="11.25">
      <c r="A22" s="152" t="s">
        <v>174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3"/>
      <c r="BX22" s="95"/>
      <c r="BY22" s="55"/>
      <c r="BZ22" s="55"/>
      <c r="CA22" s="55"/>
      <c r="CB22" s="55"/>
      <c r="CC22" s="55"/>
      <c r="CD22" s="55"/>
      <c r="CE22" s="56"/>
      <c r="CF22" s="59" t="s">
        <v>172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1"/>
      <c r="CS22" s="54" t="s">
        <v>54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F22" s="54" t="s">
        <v>175</v>
      </c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143">
        <v>887916</v>
      </c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5"/>
      <c r="EF22" s="143">
        <v>687916</v>
      </c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5"/>
      <c r="ES22" s="143">
        <v>687916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5"/>
      <c r="FF22" s="59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96"/>
    </row>
    <row r="23" spans="1:174" ht="11.25">
      <c r="A23" s="152" t="s">
        <v>176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95"/>
      <c r="BY23" s="55"/>
      <c r="BZ23" s="55"/>
      <c r="CA23" s="55"/>
      <c r="CB23" s="55"/>
      <c r="CC23" s="55"/>
      <c r="CD23" s="55"/>
      <c r="CE23" s="56"/>
      <c r="CF23" s="59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1"/>
      <c r="CS23" s="54" t="s">
        <v>54</v>
      </c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F23" s="54" t="s">
        <v>177</v>
      </c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6"/>
      <c r="DS23" s="143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5"/>
      <c r="EF23" s="143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5"/>
      <c r="ES23" s="143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  <c r="FF23" s="59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96"/>
    </row>
    <row r="24" spans="1:174" ht="10.5" customHeight="1">
      <c r="A24" s="154" t="s">
        <v>55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95" t="s">
        <v>56</v>
      </c>
      <c r="BY24" s="55"/>
      <c r="BZ24" s="55"/>
      <c r="CA24" s="55"/>
      <c r="CB24" s="55"/>
      <c r="CC24" s="55"/>
      <c r="CD24" s="55"/>
      <c r="CE24" s="56"/>
      <c r="CF24" s="59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1"/>
      <c r="CS24" s="54" t="s">
        <v>57</v>
      </c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  <c r="DF24" s="54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6"/>
      <c r="DS24" s="143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5"/>
      <c r="EF24" s="143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5"/>
      <c r="ES24" s="143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5"/>
      <c r="FF24" s="59" t="s">
        <v>33</v>
      </c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96"/>
    </row>
    <row r="25" spans="1:174" ht="11.25">
      <c r="A25" s="157" t="s">
        <v>178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95"/>
      <c r="BY25" s="55"/>
      <c r="BZ25" s="55"/>
      <c r="CA25" s="55"/>
      <c r="CB25" s="55"/>
      <c r="CC25" s="55"/>
      <c r="CD25" s="55"/>
      <c r="CE25" s="56"/>
      <c r="CF25" s="59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1"/>
      <c r="CS25" s="54" t="s">
        <v>57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F25" s="54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143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5"/>
      <c r="EF25" s="143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5"/>
      <c r="ES25" s="143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5"/>
      <c r="FF25" s="59" t="s">
        <v>33</v>
      </c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96"/>
    </row>
    <row r="26" spans="1:174" ht="22.5" customHeight="1">
      <c r="A26" s="150" t="s">
        <v>58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95" t="s">
        <v>59</v>
      </c>
      <c r="BY26" s="55"/>
      <c r="BZ26" s="55"/>
      <c r="CA26" s="55"/>
      <c r="CB26" s="55"/>
      <c r="CC26" s="55"/>
      <c r="CD26" s="55"/>
      <c r="CE26" s="56"/>
      <c r="CF26" s="59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1"/>
      <c r="CS26" s="54" t="s">
        <v>60</v>
      </c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6"/>
      <c r="DF26" s="54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6"/>
      <c r="DS26" s="143">
        <f>DS27+DS28</f>
        <v>558482.66</v>
      </c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1"/>
      <c r="EF26" s="143">
        <f>EF27+EF28</f>
        <v>451992</v>
      </c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1"/>
      <c r="ES26" s="143">
        <f>ES27+ES28</f>
        <v>451992</v>
      </c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1"/>
      <c r="FF26" s="59" t="s">
        <v>33</v>
      </c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96"/>
    </row>
    <row r="27" spans="1:174" ht="11.25">
      <c r="A27" s="157" t="s">
        <v>179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95"/>
      <c r="BY27" s="55"/>
      <c r="BZ27" s="55"/>
      <c r="CA27" s="55"/>
      <c r="CB27" s="55"/>
      <c r="CC27" s="55"/>
      <c r="CD27" s="55"/>
      <c r="CE27" s="56"/>
      <c r="CF27" s="59" t="s">
        <v>170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1"/>
      <c r="CS27" s="54" t="s">
        <v>60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  <c r="DF27" s="54" t="s">
        <v>180</v>
      </c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6"/>
      <c r="DS27" s="143">
        <v>290332.03</v>
      </c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5"/>
      <c r="EF27" s="143">
        <v>290332.03</v>
      </c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5"/>
      <c r="ES27" s="143">
        <v>290332.03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5"/>
      <c r="FF27" s="59" t="s">
        <v>33</v>
      </c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96"/>
    </row>
    <row r="28" spans="1:174" ht="15" customHeight="1" thickBot="1">
      <c r="A28" s="159" t="s">
        <v>179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1"/>
      <c r="BX28" s="162"/>
      <c r="BY28" s="163"/>
      <c r="BZ28" s="163"/>
      <c r="CA28" s="163"/>
      <c r="CB28" s="163"/>
      <c r="CC28" s="163"/>
      <c r="CD28" s="163"/>
      <c r="CE28" s="164"/>
      <c r="CF28" s="59" t="s">
        <v>172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1"/>
      <c r="CS28" s="165" t="s">
        <v>60</v>
      </c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4"/>
      <c r="DF28" s="165" t="s">
        <v>180</v>
      </c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4"/>
      <c r="DS28" s="166">
        <v>268150.63</v>
      </c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8"/>
      <c r="EF28" s="166">
        <v>161659.97</v>
      </c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8"/>
      <c r="ES28" s="166">
        <v>161659.97</v>
      </c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8"/>
      <c r="FF28" s="169" t="s">
        <v>33</v>
      </c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1"/>
    </row>
    <row r="29" spans="1:174" ht="10.5" customHeight="1">
      <c r="A29" s="172" t="s">
        <v>68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95" t="s">
        <v>69</v>
      </c>
      <c r="BY29" s="55"/>
      <c r="BZ29" s="55"/>
      <c r="CA29" s="55"/>
      <c r="CB29" s="55"/>
      <c r="CC29" s="55"/>
      <c r="CD29" s="55"/>
      <c r="CE29" s="56"/>
      <c r="CF29" s="59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1"/>
      <c r="CS29" s="54" t="s">
        <v>70</v>
      </c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  <c r="DF29" s="54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6"/>
      <c r="DS29" s="143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5"/>
      <c r="EF29" s="143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5"/>
      <c r="ES29" s="143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5"/>
      <c r="FF29" s="59" t="s">
        <v>33</v>
      </c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96"/>
    </row>
    <row r="30" spans="1:174" ht="21.75" customHeight="1">
      <c r="A30" s="157" t="s">
        <v>71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95" t="s">
        <v>72</v>
      </c>
      <c r="BY30" s="55"/>
      <c r="BZ30" s="55"/>
      <c r="CA30" s="55"/>
      <c r="CB30" s="55"/>
      <c r="CC30" s="55"/>
      <c r="CD30" s="55"/>
      <c r="CE30" s="56"/>
      <c r="CF30" s="59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1"/>
      <c r="CS30" s="54" t="s">
        <v>73</v>
      </c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  <c r="DF30" s="54" t="s">
        <v>182</v>
      </c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6"/>
      <c r="DS30" s="143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5"/>
      <c r="EF30" s="143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5"/>
      <c r="ES30" s="143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  <c r="FF30" s="59" t="s">
        <v>33</v>
      </c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96"/>
    </row>
    <row r="31" spans="1:174" ht="21.75" customHeight="1">
      <c r="A31" s="157" t="s">
        <v>74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95" t="s">
        <v>75</v>
      </c>
      <c r="BY31" s="55"/>
      <c r="BZ31" s="55"/>
      <c r="CA31" s="55"/>
      <c r="CB31" s="55"/>
      <c r="CC31" s="55"/>
      <c r="CD31" s="55"/>
      <c r="CE31" s="56"/>
      <c r="CF31" s="59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1"/>
      <c r="CS31" s="54" t="s">
        <v>76</v>
      </c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  <c r="DF31" s="54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6"/>
      <c r="DS31" s="59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1"/>
      <c r="EF31" s="59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1"/>
      <c r="ES31" s="59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1"/>
      <c r="FF31" s="59" t="s">
        <v>33</v>
      </c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96"/>
    </row>
    <row r="32" spans="1:174" ht="10.5" customHeight="1">
      <c r="A32" s="157" t="s">
        <v>77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95" t="s">
        <v>78</v>
      </c>
      <c r="BY32" s="55"/>
      <c r="BZ32" s="55"/>
      <c r="CA32" s="55"/>
      <c r="CB32" s="55"/>
      <c r="CC32" s="55"/>
      <c r="CD32" s="55"/>
      <c r="CE32" s="56"/>
      <c r="CF32" s="59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1"/>
      <c r="CS32" s="54" t="s">
        <v>79</v>
      </c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  <c r="DF32" s="54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6"/>
      <c r="DS32" s="59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1"/>
      <c r="EF32" s="59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1"/>
      <c r="ES32" s="59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59" t="s">
        <v>33</v>
      </c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96"/>
    </row>
    <row r="33" spans="1:174" ht="12.75" customHeight="1">
      <c r="A33" s="174" t="s">
        <v>237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95" t="s">
        <v>80</v>
      </c>
      <c r="BY33" s="55"/>
      <c r="BZ33" s="55"/>
      <c r="CA33" s="55"/>
      <c r="CB33" s="55"/>
      <c r="CC33" s="55"/>
      <c r="CD33" s="55"/>
      <c r="CE33" s="56"/>
      <c r="CF33" s="59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1"/>
      <c r="CS33" s="54" t="s">
        <v>33</v>
      </c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  <c r="DF33" s="54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6"/>
      <c r="DS33" s="143">
        <f>DS35</f>
        <v>550208.36</v>
      </c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1"/>
      <c r="EF33" s="143">
        <f>EF35</f>
        <v>17044.9</v>
      </c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1"/>
      <c r="ES33" s="143">
        <f>ES35</f>
        <v>17044.9</v>
      </c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1"/>
      <c r="FF33" s="59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96"/>
    </row>
    <row r="34" spans="1:174" ht="12.75" customHeight="1">
      <c r="A34" s="174" t="s">
        <v>240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95"/>
      <c r="BY34" s="55"/>
      <c r="BZ34" s="55"/>
      <c r="CA34" s="55"/>
      <c r="CB34" s="55"/>
      <c r="CC34" s="55"/>
      <c r="CD34" s="55"/>
      <c r="CE34" s="56"/>
      <c r="CF34" s="59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1"/>
      <c r="CS34" s="54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  <c r="DF34" s="54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9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1"/>
      <c r="EF34" s="59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1"/>
      <c r="ES34" s="59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59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96"/>
    </row>
    <row r="35" spans="1:174" ht="11.25" customHeight="1">
      <c r="A35" s="176" t="s">
        <v>81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8"/>
      <c r="BX35" s="90" t="s">
        <v>82</v>
      </c>
      <c r="BY35" s="36"/>
      <c r="BZ35" s="36"/>
      <c r="CA35" s="36"/>
      <c r="CB35" s="36"/>
      <c r="CC35" s="36"/>
      <c r="CD35" s="36"/>
      <c r="CE35" s="37"/>
      <c r="CF35" s="91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3"/>
      <c r="CS35" s="35" t="s">
        <v>83</v>
      </c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7"/>
      <c r="DF35" s="35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7"/>
      <c r="DS35" s="179">
        <f>DS36</f>
        <v>550208.36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3"/>
      <c r="EF35" s="179">
        <f>EF36</f>
        <v>17044.9</v>
      </c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3"/>
      <c r="ES35" s="179">
        <f>ES36</f>
        <v>17044.9</v>
      </c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3"/>
      <c r="FF35" s="91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4"/>
    </row>
    <row r="36" spans="1:174" ht="11.25" customHeight="1">
      <c r="A36" s="180" t="s">
        <v>84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06"/>
      <c r="BY36" s="33"/>
      <c r="BZ36" s="33"/>
      <c r="CA36" s="33"/>
      <c r="CB36" s="33"/>
      <c r="CC36" s="33"/>
      <c r="CD36" s="33"/>
      <c r="CE36" s="34"/>
      <c r="CF36" s="110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2"/>
      <c r="CS36" s="32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4"/>
      <c r="DF36" s="32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4"/>
      <c r="DS36" s="117">
        <f>DS38+DS39+DS40+DS41+DS42+DS43+DS44</f>
        <v>550208.36</v>
      </c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2"/>
      <c r="EF36" s="117">
        <f>EF38+EF39+EF40+EF41+EF42+EF43+EF44</f>
        <v>17044.9</v>
      </c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2"/>
      <c r="ES36" s="117">
        <f>ES38+ES39+ES40+ES41+ES42+ES43+ES44</f>
        <v>17044.9</v>
      </c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2"/>
      <c r="FF36" s="110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23"/>
    </row>
    <row r="37" spans="1:174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2"/>
      <c r="BX37" s="90"/>
      <c r="BY37" s="36"/>
      <c r="BZ37" s="36"/>
      <c r="CA37" s="36"/>
      <c r="CB37" s="36"/>
      <c r="CC37" s="36"/>
      <c r="CD37" s="36"/>
      <c r="CE37" s="37"/>
      <c r="CF37" s="91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3"/>
      <c r="CS37" s="35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7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7"/>
      <c r="DS37" s="91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3"/>
      <c r="EF37" s="91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3"/>
      <c r="ES37" s="91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3"/>
      <c r="FF37" s="91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4"/>
    </row>
    <row r="38" spans="1:174" ht="11.25" customHeight="1">
      <c r="A38" s="157" t="s">
        <v>184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83"/>
      <c r="BX38" s="95"/>
      <c r="BY38" s="55"/>
      <c r="BZ38" s="55"/>
      <c r="CA38" s="55"/>
      <c r="CB38" s="55"/>
      <c r="CC38" s="55"/>
      <c r="CD38" s="55"/>
      <c r="CE38" s="56"/>
      <c r="CF38" s="59" t="s">
        <v>170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1"/>
      <c r="CS38" s="54" t="s">
        <v>83</v>
      </c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  <c r="DF38" s="54" t="s">
        <v>186</v>
      </c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6"/>
      <c r="DS38" s="143">
        <v>5000</v>
      </c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5"/>
      <c r="EF38" s="143">
        <v>5000</v>
      </c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5"/>
      <c r="ES38" s="143">
        <v>5000</v>
      </c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5"/>
      <c r="FF38" s="59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96"/>
    </row>
    <row r="39" spans="1:174" ht="11.25" customHeight="1">
      <c r="A39" s="157" t="s">
        <v>185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83"/>
      <c r="BX39" s="95"/>
      <c r="BY39" s="55"/>
      <c r="BZ39" s="55"/>
      <c r="CA39" s="55"/>
      <c r="CB39" s="55"/>
      <c r="CC39" s="55"/>
      <c r="CD39" s="55"/>
      <c r="CE39" s="56"/>
      <c r="CF39" s="59" t="s">
        <v>172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54" t="s">
        <v>83</v>
      </c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  <c r="DF39" s="54" t="s">
        <v>187</v>
      </c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6"/>
      <c r="DS39" s="143">
        <v>105901.28</v>
      </c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5"/>
      <c r="EF39" s="143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5"/>
      <c r="ES39" s="143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5"/>
      <c r="FF39" s="59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96"/>
    </row>
    <row r="40" spans="1:174" ht="11.25" customHeight="1">
      <c r="A40" s="157" t="s">
        <v>188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83"/>
      <c r="BX40" s="95"/>
      <c r="BY40" s="55"/>
      <c r="BZ40" s="55"/>
      <c r="CA40" s="55"/>
      <c r="CB40" s="55"/>
      <c r="CC40" s="55"/>
      <c r="CD40" s="55"/>
      <c r="CE40" s="56"/>
      <c r="CF40" s="59" t="s">
        <v>172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1"/>
      <c r="CS40" s="54" t="s">
        <v>83</v>
      </c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  <c r="DF40" s="54" t="s">
        <v>189</v>
      </c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6"/>
      <c r="DS40" s="143">
        <v>101315.74</v>
      </c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5"/>
      <c r="EF40" s="143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5"/>
      <c r="ES40" s="143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5"/>
      <c r="FF40" s="59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96"/>
    </row>
    <row r="41" spans="1:174" ht="11.25" customHeight="1">
      <c r="A41" s="157" t="s">
        <v>191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83"/>
      <c r="BX41" s="95"/>
      <c r="BY41" s="55"/>
      <c r="BZ41" s="55"/>
      <c r="CA41" s="55"/>
      <c r="CB41" s="55"/>
      <c r="CC41" s="55"/>
      <c r="CD41" s="55"/>
      <c r="CE41" s="56"/>
      <c r="CF41" s="59" t="s">
        <v>172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1"/>
      <c r="CS41" s="54" t="s">
        <v>83</v>
      </c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  <c r="DF41" s="54" t="s">
        <v>190</v>
      </c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6"/>
      <c r="DS41" s="143">
        <v>62703.84</v>
      </c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5"/>
      <c r="EF41" s="143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5"/>
      <c r="ES41" s="143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5"/>
      <c r="FF41" s="59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96"/>
    </row>
    <row r="42" spans="1:174" ht="11.25" customHeight="1">
      <c r="A42" s="157" t="s">
        <v>192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83"/>
      <c r="BX42" s="95"/>
      <c r="BY42" s="55"/>
      <c r="BZ42" s="55"/>
      <c r="CA42" s="55"/>
      <c r="CB42" s="55"/>
      <c r="CC42" s="55"/>
      <c r="CD42" s="55"/>
      <c r="CE42" s="56"/>
      <c r="CF42" s="59" t="s">
        <v>172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54" t="s">
        <v>83</v>
      </c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  <c r="DF42" s="54" t="s">
        <v>193</v>
      </c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143">
        <v>231115.6</v>
      </c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5"/>
      <c r="EF42" s="143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5"/>
      <c r="ES42" s="143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5"/>
      <c r="FF42" s="59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96"/>
    </row>
    <row r="43" spans="1:174" ht="11.25">
      <c r="A43" s="152" t="s">
        <v>194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184"/>
      <c r="BX43" s="95"/>
      <c r="BY43" s="55"/>
      <c r="BZ43" s="55"/>
      <c r="CA43" s="55"/>
      <c r="CB43" s="55"/>
      <c r="CC43" s="55"/>
      <c r="CD43" s="55"/>
      <c r="CE43" s="56"/>
      <c r="CF43" s="59" t="s">
        <v>170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1"/>
      <c r="CS43" s="54" t="s">
        <v>83</v>
      </c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  <c r="DF43" s="54" t="s">
        <v>195</v>
      </c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6"/>
      <c r="DS43" s="143">
        <v>12044.9</v>
      </c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5"/>
      <c r="EF43" s="143">
        <v>12044.9</v>
      </c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5"/>
      <c r="ES43" s="143">
        <v>12044.9</v>
      </c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5"/>
      <c r="FF43" s="59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96"/>
    </row>
    <row r="44" spans="1:174" ht="11.25">
      <c r="A44" s="152" t="s">
        <v>194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184"/>
      <c r="BX44" s="95"/>
      <c r="BY44" s="55"/>
      <c r="BZ44" s="55"/>
      <c r="CA44" s="55"/>
      <c r="CB44" s="55"/>
      <c r="CC44" s="55"/>
      <c r="CD44" s="55"/>
      <c r="CE44" s="56"/>
      <c r="CF44" s="59" t="s">
        <v>172</v>
      </c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1"/>
      <c r="CS44" s="54" t="s">
        <v>83</v>
      </c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  <c r="DF44" s="54" t="s">
        <v>195</v>
      </c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6"/>
      <c r="DS44" s="143">
        <v>32127</v>
      </c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5"/>
      <c r="EF44" s="143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5"/>
      <c r="ES44" s="143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5"/>
      <c r="FF44" s="59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96"/>
    </row>
    <row r="45" spans="1:174" ht="12.75" customHeight="1">
      <c r="A45" s="97" t="s">
        <v>231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8" t="s">
        <v>85</v>
      </c>
      <c r="BY45" s="99"/>
      <c r="BZ45" s="99"/>
      <c r="CA45" s="99"/>
      <c r="CB45" s="99"/>
      <c r="CC45" s="99"/>
      <c r="CD45" s="99"/>
      <c r="CE45" s="100"/>
      <c r="CF45" s="59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1"/>
      <c r="CS45" s="101" t="s">
        <v>86</v>
      </c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100"/>
      <c r="DF45" s="54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6"/>
      <c r="DS45" s="59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1"/>
      <c r="EF45" s="59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1"/>
      <c r="ES45" s="59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  <c r="FF45" s="59" t="s">
        <v>33</v>
      </c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96"/>
    </row>
    <row r="46" spans="1:174" ht="22.5" customHeight="1">
      <c r="A46" s="185" t="s">
        <v>232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95" t="s">
        <v>87</v>
      </c>
      <c r="BY46" s="55"/>
      <c r="BZ46" s="55"/>
      <c r="CA46" s="55"/>
      <c r="CB46" s="55"/>
      <c r="CC46" s="55"/>
      <c r="CD46" s="55"/>
      <c r="CE46" s="56"/>
      <c r="CF46" s="59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1"/>
      <c r="CS46" s="54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  <c r="DF46" s="54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6"/>
      <c r="DS46" s="59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1"/>
      <c r="EF46" s="59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1"/>
      <c r="FF46" s="59" t="s">
        <v>33</v>
      </c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96"/>
    </row>
    <row r="47" spans="1:174" ht="12.75" customHeight="1">
      <c r="A47" s="185" t="s">
        <v>233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95" t="s">
        <v>88</v>
      </c>
      <c r="BY47" s="55"/>
      <c r="BZ47" s="55"/>
      <c r="CA47" s="55"/>
      <c r="CB47" s="55"/>
      <c r="CC47" s="55"/>
      <c r="CD47" s="55"/>
      <c r="CE47" s="56"/>
      <c r="CF47" s="59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1"/>
      <c r="CS47" s="54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  <c r="DF47" s="54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6"/>
      <c r="DS47" s="59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1"/>
      <c r="EF47" s="59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1"/>
      <c r="ES47" s="59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1"/>
      <c r="FF47" s="59" t="s">
        <v>33</v>
      </c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96"/>
    </row>
    <row r="48" spans="1:174" ht="12.75" customHeight="1">
      <c r="A48" s="185" t="s">
        <v>234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95" t="s">
        <v>89</v>
      </c>
      <c r="BY48" s="55"/>
      <c r="BZ48" s="55"/>
      <c r="CA48" s="55"/>
      <c r="CB48" s="55"/>
      <c r="CC48" s="55"/>
      <c r="CD48" s="55"/>
      <c r="CE48" s="56"/>
      <c r="CF48" s="59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1"/>
      <c r="CS48" s="54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  <c r="DF48" s="54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6"/>
      <c r="DS48" s="59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1"/>
      <c r="EF48" s="59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1"/>
      <c r="ES48" s="59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1"/>
      <c r="FF48" s="59" t="s">
        <v>33</v>
      </c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96"/>
    </row>
    <row r="49" spans="1:174" ht="12.75" customHeight="1">
      <c r="A49" s="97" t="s">
        <v>235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8" t="s">
        <v>90</v>
      </c>
      <c r="BY49" s="99"/>
      <c r="BZ49" s="99"/>
      <c r="CA49" s="99"/>
      <c r="CB49" s="99"/>
      <c r="CC49" s="99"/>
      <c r="CD49" s="99"/>
      <c r="CE49" s="100"/>
      <c r="CF49" s="59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1"/>
      <c r="CS49" s="101" t="s">
        <v>33</v>
      </c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100"/>
      <c r="DF49" s="54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6"/>
      <c r="DS49" s="59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1"/>
      <c r="EF49" s="59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1"/>
      <c r="ES49" s="59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1"/>
      <c r="FF49" s="59" t="s">
        <v>33</v>
      </c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96"/>
    </row>
    <row r="50" spans="1:174" ht="22.5" customHeight="1">
      <c r="A50" s="185" t="s">
        <v>91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95" t="s">
        <v>92</v>
      </c>
      <c r="BY50" s="55"/>
      <c r="BZ50" s="55"/>
      <c r="CA50" s="55"/>
      <c r="CB50" s="55"/>
      <c r="CC50" s="55"/>
      <c r="CD50" s="55"/>
      <c r="CE50" s="56"/>
      <c r="CF50" s="59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1"/>
      <c r="CS50" s="54" t="s">
        <v>93</v>
      </c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  <c r="DF50" s="54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6"/>
      <c r="DS50" s="59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1"/>
      <c r="EF50" s="59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1"/>
      <c r="ES50" s="59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1"/>
      <c r="FF50" s="59" t="s">
        <v>33</v>
      </c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96"/>
    </row>
    <row r="51" spans="1:174" ht="11.25" customHeight="1" thickBot="1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62"/>
      <c r="BY51" s="163"/>
      <c r="BZ51" s="163"/>
      <c r="CA51" s="163"/>
      <c r="CB51" s="163"/>
      <c r="CC51" s="163"/>
      <c r="CD51" s="163"/>
      <c r="CE51" s="164"/>
      <c r="CF51" s="169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87"/>
      <c r="CS51" s="165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4"/>
      <c r="DF51" s="165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4"/>
      <c r="DS51" s="169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87"/>
      <c r="EF51" s="169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87"/>
      <c r="ES51" s="169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87"/>
      <c r="FF51" s="169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1"/>
    </row>
    <row r="52" ht="3" customHeight="1"/>
    <row r="53" spans="1:174" s="3" customFormat="1" ht="30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</row>
    <row r="54" s="3" customFormat="1" ht="11.25" customHeight="1">
      <c r="A54" s="8"/>
    </row>
    <row r="55" s="3" customFormat="1" ht="11.25" customHeight="1">
      <c r="A55" s="8"/>
    </row>
    <row r="56" spans="1:174" s="3" customFormat="1" ht="30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8"/>
      <c r="FK56" s="188"/>
      <c r="FL56" s="188"/>
      <c r="FM56" s="188"/>
      <c r="FN56" s="188"/>
      <c r="FO56" s="188"/>
      <c r="FP56" s="188"/>
      <c r="FQ56" s="188"/>
      <c r="FR56" s="188"/>
    </row>
    <row r="57" ht="3" customHeight="1"/>
  </sheetData>
  <sheetProtection/>
  <mergeCells count="412">
    <mergeCell ref="EF34:ER34"/>
    <mergeCell ref="ES34:FE34"/>
    <mergeCell ref="FF34:FR34"/>
    <mergeCell ref="A34:BW34"/>
    <mergeCell ref="BX34:CE34"/>
    <mergeCell ref="CF34:CR34"/>
    <mergeCell ref="CS34:DE34"/>
    <mergeCell ref="DF34:DR34"/>
    <mergeCell ref="DS34:EE34"/>
    <mergeCell ref="A56:FR56"/>
    <mergeCell ref="ES51:FE51"/>
    <mergeCell ref="FF51:FR51"/>
    <mergeCell ref="A53:FR53"/>
    <mergeCell ref="EF50:ER50"/>
    <mergeCell ref="ES50:FE50"/>
    <mergeCell ref="FF50:FR50"/>
    <mergeCell ref="A51:BW51"/>
    <mergeCell ref="BX51:CE51"/>
    <mergeCell ref="CF51:CR51"/>
    <mergeCell ref="CS51:DE51"/>
    <mergeCell ref="DF51:DR51"/>
    <mergeCell ref="DS51:EE51"/>
    <mergeCell ref="EF51:ER51"/>
    <mergeCell ref="A50:BW50"/>
    <mergeCell ref="BX50:CE50"/>
    <mergeCell ref="CF50:CR50"/>
    <mergeCell ref="CS50:DE50"/>
    <mergeCell ref="DF50:DR50"/>
    <mergeCell ref="DS50:EE50"/>
    <mergeCell ref="FF48:FR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FF49:FR49"/>
    <mergeCell ref="ES47:FE47"/>
    <mergeCell ref="FF47:FR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EF46:ER46"/>
    <mergeCell ref="ES46:FE46"/>
    <mergeCell ref="FF46:FR46"/>
    <mergeCell ref="A47:BW47"/>
    <mergeCell ref="BX47:CE47"/>
    <mergeCell ref="CF47:CR47"/>
    <mergeCell ref="CS47:DE47"/>
    <mergeCell ref="DF47:DR47"/>
    <mergeCell ref="DS47:EE47"/>
    <mergeCell ref="EF47:ER47"/>
    <mergeCell ref="A46:BW46"/>
    <mergeCell ref="BX46:CE46"/>
    <mergeCell ref="CF46:CR46"/>
    <mergeCell ref="CS46:DE46"/>
    <mergeCell ref="DF46:DR46"/>
    <mergeCell ref="DS46:EE46"/>
    <mergeCell ref="FF44:FR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FF45:FR45"/>
    <mergeCell ref="ES43:FE43"/>
    <mergeCell ref="FF43:FR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3:ER43"/>
    <mergeCell ref="FF42:FR42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FF40:FR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FF41:FR41"/>
    <mergeCell ref="ES39:FE39"/>
    <mergeCell ref="FF39:FR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EF38:ER38"/>
    <mergeCell ref="ES38:FE38"/>
    <mergeCell ref="FF38:FR38"/>
    <mergeCell ref="A39:BW39"/>
    <mergeCell ref="BX39:CE39"/>
    <mergeCell ref="CF39:CR39"/>
    <mergeCell ref="CS39:DE39"/>
    <mergeCell ref="DF39:DR39"/>
    <mergeCell ref="DS39:EE39"/>
    <mergeCell ref="EF39:ER39"/>
    <mergeCell ref="EF36:ER37"/>
    <mergeCell ref="ES36:FE37"/>
    <mergeCell ref="FF36:FR37"/>
    <mergeCell ref="A37:BW37"/>
    <mergeCell ref="A38:BW38"/>
    <mergeCell ref="BX38:CE38"/>
    <mergeCell ref="CF38:CR38"/>
    <mergeCell ref="CS38:DE38"/>
    <mergeCell ref="DF38:DR38"/>
    <mergeCell ref="DS38:EE38"/>
    <mergeCell ref="A36:BW36"/>
    <mergeCell ref="BX36:CE37"/>
    <mergeCell ref="CF36:CR37"/>
    <mergeCell ref="CS36:DE37"/>
    <mergeCell ref="DF36:DR37"/>
    <mergeCell ref="DS36:EE37"/>
    <mergeCell ref="FF33:FR33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FF35:FR35"/>
    <mergeCell ref="ES32:FE32"/>
    <mergeCell ref="FF32:FR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EF31:ER31"/>
    <mergeCell ref="ES31:FE31"/>
    <mergeCell ref="FF31:FR31"/>
    <mergeCell ref="A32:BW32"/>
    <mergeCell ref="BX32:CE32"/>
    <mergeCell ref="CF32:CR32"/>
    <mergeCell ref="CS32:DE32"/>
    <mergeCell ref="DF32:DR32"/>
    <mergeCell ref="DS32:EE32"/>
    <mergeCell ref="EF32:ER32"/>
    <mergeCell ref="A31:BW31"/>
    <mergeCell ref="BX31:CE31"/>
    <mergeCell ref="CF31:CR31"/>
    <mergeCell ref="CS31:DE31"/>
    <mergeCell ref="DF31:DR31"/>
    <mergeCell ref="DS31:EE31"/>
    <mergeCell ref="FF29:FR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FF30:FR30"/>
    <mergeCell ref="ES28:FE28"/>
    <mergeCell ref="FF28:FR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EF27:ER27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A27:BW27"/>
    <mergeCell ref="BX27:CE27"/>
    <mergeCell ref="CF27:CR27"/>
    <mergeCell ref="CS27:DE27"/>
    <mergeCell ref="DF27:DR27"/>
    <mergeCell ref="DS27:EE27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FF26:FR26"/>
    <mergeCell ref="ES25:FE25"/>
    <mergeCell ref="FF25:FR25"/>
    <mergeCell ref="EF24:ER24"/>
    <mergeCell ref="ES24:FE24"/>
    <mergeCell ref="FF24:FR24"/>
    <mergeCell ref="EF25:ER25"/>
    <mergeCell ref="A25:BW25"/>
    <mergeCell ref="BX25:CE25"/>
    <mergeCell ref="CF25:CR25"/>
    <mergeCell ref="CS25:DE25"/>
    <mergeCell ref="DF25:DR25"/>
    <mergeCell ref="DS25:EE25"/>
    <mergeCell ref="A24:BW24"/>
    <mergeCell ref="BX24:CE24"/>
    <mergeCell ref="CF24:CR24"/>
    <mergeCell ref="CS24:DE24"/>
    <mergeCell ref="DF24:DR24"/>
    <mergeCell ref="DS24:EE24"/>
    <mergeCell ref="FF23:FR23"/>
    <mergeCell ref="ES22:FE22"/>
    <mergeCell ref="FF22:FR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EF21:ER21"/>
    <mergeCell ref="ES21:FE21"/>
    <mergeCell ref="FF21:FR21"/>
    <mergeCell ref="A22:BW22"/>
    <mergeCell ref="BX22:CE22"/>
    <mergeCell ref="CF22:CR22"/>
    <mergeCell ref="CS22:DE22"/>
    <mergeCell ref="DF22:DR22"/>
    <mergeCell ref="DS22:EE22"/>
    <mergeCell ref="FF20:FR20"/>
    <mergeCell ref="EF22:ER22"/>
    <mergeCell ref="A21:BW21"/>
    <mergeCell ref="BX21:CE21"/>
    <mergeCell ref="CF21:CR21"/>
    <mergeCell ref="CS21:DE21"/>
    <mergeCell ref="DF21:DR21"/>
    <mergeCell ref="DS21:EE21"/>
    <mergeCell ref="ES19:FE19"/>
    <mergeCell ref="FF19:FR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EF18:ER18"/>
    <mergeCell ref="ES18:FE18"/>
    <mergeCell ref="FF18:FR18"/>
    <mergeCell ref="A19:BW19"/>
    <mergeCell ref="BX19:CE19"/>
    <mergeCell ref="CF19:CR19"/>
    <mergeCell ref="CS19:DE19"/>
    <mergeCell ref="DF19:DR19"/>
    <mergeCell ref="DS19:EE19"/>
    <mergeCell ref="EF19:ER19"/>
    <mergeCell ref="A18:BW18"/>
    <mergeCell ref="BX18:CE18"/>
    <mergeCell ref="CF18:CR18"/>
    <mergeCell ref="CS18:DE18"/>
    <mergeCell ref="DF18:DR18"/>
    <mergeCell ref="DS18:EE18"/>
    <mergeCell ref="FF16:FR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FF17:FR17"/>
    <mergeCell ref="ES15:FE15"/>
    <mergeCell ref="FF15:FR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EF14:ER14"/>
    <mergeCell ref="ES14:FE14"/>
    <mergeCell ref="FF14:FR14"/>
    <mergeCell ref="A15:BW15"/>
    <mergeCell ref="BX15:CE15"/>
    <mergeCell ref="CF15:CR15"/>
    <mergeCell ref="CS15:DE15"/>
    <mergeCell ref="DF15:DR15"/>
    <mergeCell ref="DS15:EE15"/>
    <mergeCell ref="EF15:ER15"/>
    <mergeCell ref="EF12:ER13"/>
    <mergeCell ref="ES12:FE13"/>
    <mergeCell ref="FF12:FR13"/>
    <mergeCell ref="A13:BW13"/>
    <mergeCell ref="A14:BW14"/>
    <mergeCell ref="BX14:CE14"/>
    <mergeCell ref="CF14:CR14"/>
    <mergeCell ref="CS14:DE14"/>
    <mergeCell ref="DF14:DR14"/>
    <mergeCell ref="DS14:EE14"/>
    <mergeCell ref="A12:BW12"/>
    <mergeCell ref="BX12:CE13"/>
    <mergeCell ref="CF12:CR13"/>
    <mergeCell ref="CS12:DE13"/>
    <mergeCell ref="DF12:DR13"/>
    <mergeCell ref="DS12:EE13"/>
    <mergeCell ref="FF10:FR10"/>
    <mergeCell ref="A11:BW11"/>
    <mergeCell ref="BX11:CE11"/>
    <mergeCell ref="CF11:CR11"/>
    <mergeCell ref="CS11:DE11"/>
    <mergeCell ref="DF11:DR11"/>
    <mergeCell ref="DS11:EE11"/>
    <mergeCell ref="EF11:ER11"/>
    <mergeCell ref="ES11:FE11"/>
    <mergeCell ref="FF11:FR11"/>
    <mergeCell ref="ES9:FE9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EF8:ER8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DS7:EE7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FB5:FE5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EB5:EE5"/>
    <mergeCell ref="EF5:EK5"/>
    <mergeCell ref="EL5:EN5"/>
    <mergeCell ref="EO5:ER5"/>
    <mergeCell ref="ES5:EX5"/>
    <mergeCell ref="EY5:FA5"/>
    <mergeCell ref="FD1:FR1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39" max="1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R39"/>
  <sheetViews>
    <sheetView tabSelected="1" view="pageBreakPreview" zoomScale="110" zoomScaleSheetLayoutView="110" zoomScalePageLayoutView="0" workbookViewId="0" topLeftCell="A1">
      <selection activeCell="A12" sqref="A12:BW12"/>
    </sheetView>
  </sheetViews>
  <sheetFormatPr defaultColWidth="0.875" defaultRowHeight="12.75"/>
  <cols>
    <col min="1" max="72" width="0.875" style="1" customWidth="1"/>
    <col min="73" max="73" width="0.74609375" style="1" customWidth="1"/>
    <col min="74" max="75" width="0.875" style="1" hidden="1" customWidth="1"/>
    <col min="76" max="95" width="0.875" style="1" customWidth="1"/>
    <col min="96" max="96" width="4.625" style="1" customWidth="1"/>
    <col min="97" max="106" width="0.875" style="1" customWidth="1"/>
    <col min="107" max="107" width="0.6171875" style="1" customWidth="1"/>
    <col min="108" max="109" width="0.875" style="1" hidden="1" customWidth="1"/>
    <col min="110" max="119" width="0.875" style="1" customWidth="1"/>
    <col min="120" max="120" width="0.37109375" style="1" customWidth="1"/>
    <col min="121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</row>
    <row r="4" spans="1:174" ht="22.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6"/>
      <c r="BX4" s="65" t="s">
        <v>1</v>
      </c>
      <c r="BY4" s="66"/>
      <c r="BZ4" s="66"/>
      <c r="CA4" s="66"/>
      <c r="CB4" s="66"/>
      <c r="CC4" s="66"/>
      <c r="CD4" s="66"/>
      <c r="CE4" s="67"/>
      <c r="CF4" s="65" t="s">
        <v>163</v>
      </c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7"/>
      <c r="CS4" s="65" t="s">
        <v>236</v>
      </c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7"/>
      <c r="DF4" s="65" t="s">
        <v>164</v>
      </c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7"/>
      <c r="DS4" s="74" t="s">
        <v>166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</row>
    <row r="5" spans="1:17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4"/>
      <c r="BX5" s="68"/>
      <c r="BY5" s="69"/>
      <c r="BZ5" s="69"/>
      <c r="CA5" s="69"/>
      <c r="CB5" s="69"/>
      <c r="CC5" s="69"/>
      <c r="CD5" s="69"/>
      <c r="CE5" s="70"/>
      <c r="CF5" s="68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70"/>
      <c r="CS5" s="68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70"/>
      <c r="DF5" s="68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70"/>
      <c r="DS5" s="76" t="s">
        <v>3</v>
      </c>
      <c r="DT5" s="77"/>
      <c r="DU5" s="77"/>
      <c r="DV5" s="77"/>
      <c r="DW5" s="77"/>
      <c r="DX5" s="77"/>
      <c r="DY5" s="78" t="s">
        <v>153</v>
      </c>
      <c r="DZ5" s="78"/>
      <c r="EA5" s="78"/>
      <c r="EB5" s="79" t="s">
        <v>4</v>
      </c>
      <c r="EC5" s="79"/>
      <c r="ED5" s="79"/>
      <c r="EE5" s="80"/>
      <c r="EF5" s="76" t="s">
        <v>3</v>
      </c>
      <c r="EG5" s="77"/>
      <c r="EH5" s="77"/>
      <c r="EI5" s="77"/>
      <c r="EJ5" s="77"/>
      <c r="EK5" s="77"/>
      <c r="EL5" s="78" t="s">
        <v>155</v>
      </c>
      <c r="EM5" s="78"/>
      <c r="EN5" s="78"/>
      <c r="EO5" s="79" t="s">
        <v>4</v>
      </c>
      <c r="EP5" s="79"/>
      <c r="EQ5" s="79"/>
      <c r="ER5" s="80"/>
      <c r="ES5" s="76" t="s">
        <v>3</v>
      </c>
      <c r="ET5" s="77"/>
      <c r="EU5" s="77"/>
      <c r="EV5" s="77"/>
      <c r="EW5" s="77"/>
      <c r="EX5" s="77"/>
      <c r="EY5" s="78" t="s">
        <v>156</v>
      </c>
      <c r="EZ5" s="78"/>
      <c r="FA5" s="78"/>
      <c r="FB5" s="79" t="s">
        <v>4</v>
      </c>
      <c r="FC5" s="79"/>
      <c r="FD5" s="79"/>
      <c r="FE5" s="80"/>
      <c r="FF5" s="65" t="s">
        <v>8</v>
      </c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</row>
    <row r="6" spans="1:174" ht="3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9"/>
      <c r="BX6" s="71"/>
      <c r="BY6" s="72"/>
      <c r="BZ6" s="72"/>
      <c r="CA6" s="72"/>
      <c r="CB6" s="72"/>
      <c r="CC6" s="72"/>
      <c r="CD6" s="72"/>
      <c r="CE6" s="73"/>
      <c r="CF6" s="71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3"/>
      <c r="CS6" s="71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  <c r="DF6" s="71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3"/>
      <c r="DS6" s="81" t="s">
        <v>5</v>
      </c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3"/>
      <c r="EF6" s="81" t="s">
        <v>6</v>
      </c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3"/>
      <c r="ES6" s="81" t="s">
        <v>7</v>
      </c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  <c r="FF6" s="71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</row>
    <row r="7" spans="1:174" ht="11.25">
      <c r="A7" s="84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5"/>
      <c r="BX7" s="86" t="s">
        <v>11</v>
      </c>
      <c r="BY7" s="84"/>
      <c r="BZ7" s="84"/>
      <c r="CA7" s="84"/>
      <c r="CB7" s="84"/>
      <c r="CC7" s="84"/>
      <c r="CD7" s="84"/>
      <c r="CE7" s="85"/>
      <c r="CF7" s="86" t="s">
        <v>12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5"/>
      <c r="CS7" s="86" t="s">
        <v>13</v>
      </c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5"/>
      <c r="DF7" s="86" t="s">
        <v>14</v>
      </c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86" t="s">
        <v>15</v>
      </c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5"/>
      <c r="EF7" s="86" t="s">
        <v>16</v>
      </c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5"/>
      <c r="ES7" s="86" t="s">
        <v>17</v>
      </c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5"/>
      <c r="FF7" s="86" t="s">
        <v>165</v>
      </c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</row>
    <row r="8" spans="1:174" ht="23.25" customHeight="1">
      <c r="A8" s="199" t="s">
        <v>196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</row>
    <row r="9" spans="1:174" ht="12.75" customHeight="1">
      <c r="A9" s="41" t="s">
        <v>230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90" t="s">
        <v>32</v>
      </c>
      <c r="BY9" s="36"/>
      <c r="BZ9" s="36"/>
      <c r="CA9" s="36"/>
      <c r="CB9" s="36"/>
      <c r="CC9" s="36"/>
      <c r="CD9" s="36"/>
      <c r="CE9" s="37"/>
      <c r="CF9" s="91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3"/>
      <c r="CS9" s="35" t="s">
        <v>33</v>
      </c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7"/>
      <c r="DF9" s="35" t="s">
        <v>33</v>
      </c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91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3"/>
      <c r="EF9" s="91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3"/>
      <c r="ES9" s="91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3"/>
      <c r="FF9" s="91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4"/>
    </row>
    <row r="10" spans="1:174" ht="12.75" customHeight="1">
      <c r="A10" s="43" t="s">
        <v>167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95" t="s">
        <v>34</v>
      </c>
      <c r="BY10" s="55"/>
      <c r="BZ10" s="55"/>
      <c r="CA10" s="55"/>
      <c r="CB10" s="55"/>
      <c r="CC10" s="55"/>
      <c r="CD10" s="55"/>
      <c r="CE10" s="56"/>
      <c r="CF10" s="59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1"/>
      <c r="CS10" s="54" t="s">
        <v>33</v>
      </c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6"/>
      <c r="DF10" s="54" t="s">
        <v>33</v>
      </c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6"/>
      <c r="DS10" s="59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1"/>
      <c r="EF10" s="59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1"/>
      <c r="ES10" s="59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1"/>
      <c r="FF10" s="59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96"/>
    </row>
    <row r="11" spans="1:174" ht="11.25">
      <c r="A11" s="97" t="s">
        <v>35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8" t="s">
        <v>36</v>
      </c>
      <c r="BY11" s="99"/>
      <c r="BZ11" s="99"/>
      <c r="CA11" s="99"/>
      <c r="CB11" s="99"/>
      <c r="CC11" s="99"/>
      <c r="CD11" s="99"/>
      <c r="CE11" s="100"/>
      <c r="CF11" s="59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1"/>
      <c r="CS11" s="101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100"/>
      <c r="DF11" s="54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6"/>
      <c r="DS11" s="143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5"/>
      <c r="EF11" s="143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5"/>
      <c r="ES11" s="143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5"/>
      <c r="FF11" s="59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96"/>
    </row>
    <row r="12" spans="1:174" ht="11.25">
      <c r="A12" s="105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6" t="s">
        <v>38</v>
      </c>
      <c r="BY12" s="33"/>
      <c r="BZ12" s="33"/>
      <c r="CA12" s="33"/>
      <c r="CB12" s="33"/>
      <c r="CC12" s="33"/>
      <c r="CD12" s="33"/>
      <c r="CE12" s="34"/>
      <c r="CF12" s="110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2"/>
      <c r="CS12" s="32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4"/>
      <c r="DF12" s="32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117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9"/>
      <c r="EF12" s="117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9"/>
      <c r="ES12" s="117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  <c r="FF12" s="110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23"/>
    </row>
    <row r="13" spans="1:174" ht="10.5" customHeight="1">
      <c r="A13" s="127" t="s">
        <v>44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9"/>
      <c r="BX13" s="95" t="s">
        <v>45</v>
      </c>
      <c r="BY13" s="55"/>
      <c r="BZ13" s="55"/>
      <c r="CA13" s="55"/>
      <c r="CB13" s="55"/>
      <c r="CC13" s="55"/>
      <c r="CD13" s="55"/>
      <c r="CE13" s="56"/>
      <c r="CF13" s="59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1"/>
      <c r="CS13" s="54" t="s">
        <v>46</v>
      </c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6"/>
      <c r="DF13" s="54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6"/>
      <c r="DS13" s="59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1"/>
      <c r="EF13" s="59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1"/>
      <c r="ES13" s="59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1"/>
      <c r="FF13" s="59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96"/>
    </row>
    <row r="14" spans="1:174" ht="10.5" customHeight="1">
      <c r="A14" s="191" t="s">
        <v>37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06" t="s">
        <v>48</v>
      </c>
      <c r="BY14" s="33"/>
      <c r="BZ14" s="33"/>
      <c r="CA14" s="33"/>
      <c r="CB14" s="33"/>
      <c r="CC14" s="33"/>
      <c r="CD14" s="33"/>
      <c r="CE14" s="34"/>
      <c r="CF14" s="110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2"/>
      <c r="CS14" s="32" t="s">
        <v>46</v>
      </c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4"/>
      <c r="DF14" s="32" t="s">
        <v>197</v>
      </c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4"/>
      <c r="DS14" s="110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  <c r="FF14" s="110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23"/>
    </row>
    <row r="15" spans="1:174" ht="10.5" customHeight="1">
      <c r="A15" s="177" t="s">
        <v>47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90"/>
      <c r="BY15" s="36"/>
      <c r="BZ15" s="36"/>
      <c r="CA15" s="36"/>
      <c r="CB15" s="36"/>
      <c r="CC15" s="36"/>
      <c r="CD15" s="36"/>
      <c r="CE15" s="37"/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3"/>
      <c r="CS15" s="35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7"/>
      <c r="DF15" s="35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7"/>
      <c r="DS15" s="91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3"/>
      <c r="EF15" s="91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3"/>
      <c r="ES15" s="91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3"/>
      <c r="FF15" s="91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4"/>
    </row>
    <row r="16" spans="1:174" ht="10.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9"/>
      <c r="BX16" s="95"/>
      <c r="BY16" s="55"/>
      <c r="BZ16" s="55"/>
      <c r="CA16" s="55"/>
      <c r="CB16" s="55"/>
      <c r="CC16" s="55"/>
      <c r="CD16" s="55"/>
      <c r="CE16" s="56"/>
      <c r="CF16" s="59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54" t="s">
        <v>46</v>
      </c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6"/>
      <c r="DF16" s="54" t="s">
        <v>197</v>
      </c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6"/>
      <c r="DS16" s="59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1"/>
      <c r="EF16" s="59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  <c r="FF16" s="59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96"/>
    </row>
    <row r="17" spans="1:174" ht="10.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95"/>
      <c r="BY17" s="55"/>
      <c r="BZ17" s="55"/>
      <c r="CA17" s="55"/>
      <c r="CB17" s="55"/>
      <c r="CC17" s="55"/>
      <c r="CD17" s="55"/>
      <c r="CE17" s="56"/>
      <c r="CF17" s="59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1"/>
      <c r="CS17" s="54" t="s">
        <v>46</v>
      </c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F17" s="54" t="s">
        <v>197</v>
      </c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6"/>
      <c r="DS17" s="59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1"/>
      <c r="EF17" s="59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  <c r="FF17" s="59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96"/>
    </row>
    <row r="18" spans="1:174" ht="10.5" customHeight="1">
      <c r="A18" s="97" t="s">
        <v>49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 t="s">
        <v>50</v>
      </c>
      <c r="BY18" s="99"/>
      <c r="BZ18" s="99"/>
      <c r="CA18" s="99"/>
      <c r="CB18" s="99"/>
      <c r="CC18" s="99"/>
      <c r="CD18" s="99"/>
      <c r="CE18" s="100"/>
      <c r="CF18" s="59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1"/>
      <c r="CS18" s="101" t="s">
        <v>33</v>
      </c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100"/>
      <c r="DF18" s="54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143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1"/>
      <c r="EF18" s="143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/>
      <c r="ES18" s="143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  <c r="FF18" s="59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96"/>
    </row>
    <row r="19" spans="1:174" ht="22.5" customHeight="1">
      <c r="A19" s="148" t="s">
        <v>51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95" t="s">
        <v>52</v>
      </c>
      <c r="BY19" s="55"/>
      <c r="BZ19" s="55"/>
      <c r="CA19" s="55"/>
      <c r="CB19" s="55"/>
      <c r="CC19" s="55"/>
      <c r="CD19" s="55"/>
      <c r="CE19" s="56"/>
      <c r="CF19" s="59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1"/>
      <c r="CS19" s="54" t="s">
        <v>33</v>
      </c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  <c r="DF19" s="54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143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1"/>
      <c r="EF19" s="143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1"/>
      <c r="ES19" s="143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  <c r="FF19" s="59" t="s">
        <v>33</v>
      </c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96"/>
    </row>
    <row r="20" spans="1:174" ht="22.5" customHeight="1">
      <c r="A20" s="150" t="s">
        <v>173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95" t="s">
        <v>53</v>
      </c>
      <c r="BY20" s="55"/>
      <c r="BZ20" s="55"/>
      <c r="CA20" s="55"/>
      <c r="CB20" s="55"/>
      <c r="CC20" s="55"/>
      <c r="CD20" s="55"/>
      <c r="CE20" s="56"/>
      <c r="CF20" s="59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1"/>
      <c r="CS20" s="54" t="s">
        <v>54</v>
      </c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6"/>
      <c r="DF20" s="54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6"/>
      <c r="DS20" s="143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143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143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  <c r="FF20" s="59" t="s">
        <v>33</v>
      </c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96"/>
    </row>
    <row r="21" spans="1:174" ht="11.25">
      <c r="A21" s="152" t="s">
        <v>174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3"/>
      <c r="BX21" s="95"/>
      <c r="BY21" s="55"/>
      <c r="BZ21" s="55"/>
      <c r="CA21" s="55"/>
      <c r="CB21" s="55"/>
      <c r="CC21" s="55"/>
      <c r="CD21" s="55"/>
      <c r="CE21" s="56"/>
      <c r="CF21" s="59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1"/>
      <c r="CS21" s="54" t="s">
        <v>54</v>
      </c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  <c r="DF21" s="54" t="s">
        <v>175</v>
      </c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6"/>
      <c r="DS21" s="143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5"/>
      <c r="EF21" s="143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5"/>
      <c r="ES21" s="143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  <c r="FF21" s="59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96"/>
    </row>
    <row r="22" spans="1:174" ht="22.5" customHeight="1">
      <c r="A22" s="150" t="s">
        <v>58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95" t="s">
        <v>59</v>
      </c>
      <c r="BY22" s="55"/>
      <c r="BZ22" s="55"/>
      <c r="CA22" s="55"/>
      <c r="CB22" s="55"/>
      <c r="CC22" s="55"/>
      <c r="CD22" s="55"/>
      <c r="CE22" s="56"/>
      <c r="CF22" s="59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1"/>
      <c r="CS22" s="54" t="s">
        <v>60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F22" s="54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143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143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143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  <c r="FF22" s="59" t="s">
        <v>33</v>
      </c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96"/>
    </row>
    <row r="23" spans="1:174" ht="11.25">
      <c r="A23" s="157" t="s">
        <v>179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95"/>
      <c r="BY23" s="55"/>
      <c r="BZ23" s="55"/>
      <c r="CA23" s="55"/>
      <c r="CB23" s="55"/>
      <c r="CC23" s="55"/>
      <c r="CD23" s="55"/>
      <c r="CE23" s="56"/>
      <c r="CF23" s="59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1"/>
      <c r="CS23" s="54" t="s">
        <v>60</v>
      </c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F23" s="54" t="s">
        <v>180</v>
      </c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6"/>
      <c r="DS23" s="143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5"/>
      <c r="EF23" s="143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5"/>
      <c r="ES23" s="143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  <c r="FF23" s="59" t="s">
        <v>33</v>
      </c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96"/>
    </row>
    <row r="24" spans="1:174" ht="10.5" customHeight="1">
      <c r="A24" s="172" t="s">
        <v>62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95" t="s">
        <v>63</v>
      </c>
      <c r="BY24" s="55"/>
      <c r="BZ24" s="55"/>
      <c r="CA24" s="55"/>
      <c r="CB24" s="55"/>
      <c r="CC24" s="55"/>
      <c r="CD24" s="55"/>
      <c r="CE24" s="56"/>
      <c r="CF24" s="59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1"/>
      <c r="CS24" s="54" t="s">
        <v>64</v>
      </c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  <c r="DF24" s="54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6"/>
      <c r="DS24" s="59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1"/>
      <c r="EF24" s="59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1"/>
      <c r="ES24" s="59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1"/>
      <c r="FF24" s="59" t="s">
        <v>33</v>
      </c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96"/>
    </row>
    <row r="25" spans="1:174" ht="33.75" customHeight="1">
      <c r="A25" s="192" t="s">
        <v>65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95" t="s">
        <v>66</v>
      </c>
      <c r="BY25" s="55"/>
      <c r="BZ25" s="55"/>
      <c r="CA25" s="55"/>
      <c r="CB25" s="55"/>
      <c r="CC25" s="55"/>
      <c r="CD25" s="55"/>
      <c r="CE25" s="56"/>
      <c r="CF25" s="59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1"/>
      <c r="CS25" s="54" t="s">
        <v>67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F25" s="54" t="s">
        <v>183</v>
      </c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59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1"/>
      <c r="EF25" s="59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1"/>
      <c r="ES25" s="59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1"/>
      <c r="FF25" s="59" t="s">
        <v>33</v>
      </c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96"/>
    </row>
    <row r="26" spans="1:174" ht="10.5" customHeight="1">
      <c r="A26" s="157" t="s">
        <v>181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83"/>
      <c r="BX26" s="95"/>
      <c r="BY26" s="55"/>
      <c r="BZ26" s="55"/>
      <c r="CA26" s="55"/>
      <c r="CB26" s="55"/>
      <c r="CC26" s="55"/>
      <c r="CD26" s="55"/>
      <c r="CE26" s="56"/>
      <c r="CF26" s="59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1"/>
      <c r="CS26" s="54" t="s">
        <v>67</v>
      </c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6"/>
      <c r="DF26" s="54" t="s">
        <v>183</v>
      </c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6"/>
      <c r="DS26" s="59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1"/>
      <c r="EF26" s="59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1"/>
      <c r="ES26" s="59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1"/>
      <c r="FF26" s="59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96"/>
    </row>
    <row r="27" spans="1:174" ht="10.5" customHeight="1">
      <c r="A27" s="174" t="s">
        <v>237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95" t="s">
        <v>80</v>
      </c>
      <c r="BY27" s="55"/>
      <c r="BZ27" s="55"/>
      <c r="CA27" s="55"/>
      <c r="CB27" s="55"/>
      <c r="CC27" s="55"/>
      <c r="CD27" s="55"/>
      <c r="CE27" s="56"/>
      <c r="CF27" s="59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1"/>
      <c r="CS27" s="54" t="s">
        <v>33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  <c r="DF27" s="54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6"/>
      <c r="DS27" s="143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1"/>
      <c r="EF27" s="143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1"/>
      <c r="ES27" s="143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  <c r="FF27" s="59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96"/>
    </row>
    <row r="28" spans="1:174" ht="10.5" customHeight="1">
      <c r="A28" s="174" t="s">
        <v>240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95"/>
      <c r="BY28" s="55"/>
      <c r="BZ28" s="55"/>
      <c r="CA28" s="55"/>
      <c r="CB28" s="55"/>
      <c r="CC28" s="55"/>
      <c r="CD28" s="55"/>
      <c r="CE28" s="56"/>
      <c r="CF28" s="59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1"/>
      <c r="CS28" s="54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  <c r="DF28" s="54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6"/>
      <c r="DS28" s="59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1"/>
      <c r="EF28" s="59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1"/>
      <c r="ES28" s="59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1"/>
      <c r="FF28" s="59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96"/>
    </row>
    <row r="29" spans="1:174" ht="11.25" customHeight="1">
      <c r="A29" s="176" t="s">
        <v>81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8"/>
      <c r="BX29" s="90" t="s">
        <v>82</v>
      </c>
      <c r="BY29" s="36"/>
      <c r="BZ29" s="36"/>
      <c r="CA29" s="36"/>
      <c r="CB29" s="36"/>
      <c r="CC29" s="36"/>
      <c r="CD29" s="36"/>
      <c r="CE29" s="37"/>
      <c r="CF29" s="91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3"/>
      <c r="CS29" s="35" t="s">
        <v>83</v>
      </c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7"/>
      <c r="DF29" s="35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7"/>
      <c r="DS29" s="179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3"/>
      <c r="EF29" s="91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3"/>
      <c r="ES29" s="91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3"/>
      <c r="FF29" s="91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4"/>
    </row>
    <row r="30" spans="1:174" ht="11.25" customHeight="1">
      <c r="A30" s="180" t="s">
        <v>84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06"/>
      <c r="BY30" s="33"/>
      <c r="BZ30" s="33"/>
      <c r="CA30" s="33"/>
      <c r="CB30" s="33"/>
      <c r="CC30" s="33"/>
      <c r="CD30" s="33"/>
      <c r="CE30" s="34"/>
      <c r="CF30" s="110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2"/>
      <c r="CS30" s="32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4"/>
      <c r="DF30" s="32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4"/>
      <c r="DS30" s="117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2"/>
      <c r="EF30" s="110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2"/>
      <c r="ES30" s="110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2"/>
      <c r="FF30" s="110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23"/>
    </row>
    <row r="31" spans="1:174" ht="11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2"/>
      <c r="BX31" s="90"/>
      <c r="BY31" s="36"/>
      <c r="BZ31" s="36"/>
      <c r="CA31" s="36"/>
      <c r="CB31" s="36"/>
      <c r="CC31" s="36"/>
      <c r="CD31" s="36"/>
      <c r="CE31" s="37"/>
      <c r="CF31" s="91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3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7"/>
      <c r="DF31" s="35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7"/>
      <c r="DS31" s="91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3"/>
      <c r="EF31" s="91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3"/>
      <c r="ES31" s="91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3"/>
      <c r="FF31" s="91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4"/>
    </row>
    <row r="32" spans="1:174" ht="11.25" customHeight="1">
      <c r="A32" s="157" t="s">
        <v>191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83"/>
      <c r="BX32" s="95"/>
      <c r="BY32" s="55"/>
      <c r="BZ32" s="55"/>
      <c r="CA32" s="55"/>
      <c r="CB32" s="55"/>
      <c r="CC32" s="55"/>
      <c r="CD32" s="55"/>
      <c r="CE32" s="56"/>
      <c r="CF32" s="59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1"/>
      <c r="CS32" s="54" t="s">
        <v>83</v>
      </c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  <c r="DF32" s="54" t="s">
        <v>190</v>
      </c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6"/>
      <c r="DS32" s="143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5"/>
      <c r="EF32" s="143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5"/>
      <c r="ES32" s="143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5"/>
      <c r="FF32" s="59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96"/>
    </row>
    <row r="33" spans="1:174" ht="12.75" customHeight="1">
      <c r="A33" s="97" t="s">
        <v>231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8" t="s">
        <v>85</v>
      </c>
      <c r="BY33" s="99"/>
      <c r="BZ33" s="99"/>
      <c r="CA33" s="99"/>
      <c r="CB33" s="99"/>
      <c r="CC33" s="99"/>
      <c r="CD33" s="99"/>
      <c r="CE33" s="100"/>
      <c r="CF33" s="59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1"/>
      <c r="CS33" s="101" t="s">
        <v>86</v>
      </c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54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6"/>
      <c r="DS33" s="59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1"/>
      <c r="EF33" s="59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1"/>
      <c r="ES33" s="59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1"/>
      <c r="FF33" s="59" t="s">
        <v>33</v>
      </c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96"/>
    </row>
    <row r="34" spans="1:174" ht="22.5" customHeight="1">
      <c r="A34" s="185" t="s">
        <v>232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95" t="s">
        <v>87</v>
      </c>
      <c r="BY34" s="55"/>
      <c r="BZ34" s="55"/>
      <c r="CA34" s="55"/>
      <c r="CB34" s="55"/>
      <c r="CC34" s="55"/>
      <c r="CD34" s="55"/>
      <c r="CE34" s="56"/>
      <c r="CF34" s="59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1"/>
      <c r="CS34" s="54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  <c r="DF34" s="54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9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1"/>
      <c r="EF34" s="59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1"/>
      <c r="ES34" s="59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59" t="s">
        <v>33</v>
      </c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96"/>
    </row>
    <row r="35" spans="1:174" ht="12.75" customHeight="1">
      <c r="A35" s="185" t="s">
        <v>233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95" t="s">
        <v>88</v>
      </c>
      <c r="BY35" s="55"/>
      <c r="BZ35" s="55"/>
      <c r="CA35" s="55"/>
      <c r="CB35" s="55"/>
      <c r="CC35" s="55"/>
      <c r="CD35" s="55"/>
      <c r="CE35" s="56"/>
      <c r="CF35" s="59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1"/>
      <c r="CS35" s="54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  <c r="DF35" s="54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6"/>
      <c r="DS35" s="59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1"/>
      <c r="EF35" s="59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1"/>
      <c r="ES35" s="59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1"/>
      <c r="FF35" s="59" t="s">
        <v>33</v>
      </c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96"/>
    </row>
    <row r="36" spans="1:174" ht="12.75" customHeight="1">
      <c r="A36" s="185" t="s">
        <v>234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95" t="s">
        <v>89</v>
      </c>
      <c r="BY36" s="55"/>
      <c r="BZ36" s="55"/>
      <c r="CA36" s="55"/>
      <c r="CB36" s="55"/>
      <c r="CC36" s="55"/>
      <c r="CD36" s="55"/>
      <c r="CE36" s="56"/>
      <c r="CF36" s="59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1"/>
      <c r="CS36" s="54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  <c r="DF36" s="54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59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1"/>
      <c r="EF36" s="59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1"/>
      <c r="ES36" s="59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1"/>
      <c r="FF36" s="59" t="s">
        <v>33</v>
      </c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96"/>
    </row>
    <row r="37" spans="1:174" ht="12.75" customHeight="1">
      <c r="A37" s="97" t="s">
        <v>235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8" t="s">
        <v>90</v>
      </c>
      <c r="BY37" s="99"/>
      <c r="BZ37" s="99"/>
      <c r="CA37" s="99"/>
      <c r="CB37" s="99"/>
      <c r="CC37" s="99"/>
      <c r="CD37" s="99"/>
      <c r="CE37" s="100"/>
      <c r="CF37" s="59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1"/>
      <c r="CS37" s="101" t="s">
        <v>33</v>
      </c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100"/>
      <c r="DF37" s="54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6"/>
      <c r="DS37" s="59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1"/>
      <c r="EF37" s="59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1"/>
      <c r="ES37" s="59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1"/>
      <c r="FF37" s="59" t="s">
        <v>33</v>
      </c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96"/>
    </row>
    <row r="38" spans="1:174" ht="22.5" customHeight="1">
      <c r="A38" s="185" t="s">
        <v>91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95" t="s">
        <v>92</v>
      </c>
      <c r="BY38" s="55"/>
      <c r="BZ38" s="55"/>
      <c r="CA38" s="55"/>
      <c r="CB38" s="55"/>
      <c r="CC38" s="55"/>
      <c r="CD38" s="55"/>
      <c r="CE38" s="56"/>
      <c r="CF38" s="59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1"/>
      <c r="CS38" s="54" t="s">
        <v>93</v>
      </c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  <c r="DF38" s="54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6"/>
      <c r="DS38" s="59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1"/>
      <c r="EF38" s="59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1"/>
      <c r="ES38" s="59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1"/>
      <c r="FF38" s="59" t="s">
        <v>33</v>
      </c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96"/>
    </row>
    <row r="39" spans="1:174" ht="11.25" customHeight="1" thickBo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62"/>
      <c r="BY39" s="163"/>
      <c r="BZ39" s="163"/>
      <c r="CA39" s="163"/>
      <c r="CB39" s="163"/>
      <c r="CC39" s="163"/>
      <c r="CD39" s="163"/>
      <c r="CE39" s="164"/>
      <c r="CF39" s="169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87"/>
      <c r="CS39" s="165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4"/>
      <c r="DF39" s="165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4"/>
      <c r="DS39" s="169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87"/>
      <c r="EF39" s="169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87"/>
      <c r="ES39" s="169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87"/>
      <c r="FF39" s="169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1"/>
    </row>
    <row r="40" ht="3" customHeight="1"/>
    <row r="41" ht="3" customHeight="1"/>
  </sheetData>
  <sheetProtection/>
  <mergeCells count="301">
    <mergeCell ref="FF28:FR28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DS27:EE27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FF17:FR17"/>
    <mergeCell ref="ES39:FE39"/>
    <mergeCell ref="FF39:FR39"/>
    <mergeCell ref="EF38:ER38"/>
    <mergeCell ref="ES38:FE38"/>
    <mergeCell ref="FF38:FR38"/>
    <mergeCell ref="A39:BW39"/>
    <mergeCell ref="BX39:CE39"/>
    <mergeCell ref="CF39:CR39"/>
    <mergeCell ref="CS39:DE39"/>
    <mergeCell ref="DF39:DR39"/>
    <mergeCell ref="DS39:EE39"/>
    <mergeCell ref="EF39:ER39"/>
    <mergeCell ref="A38:BW38"/>
    <mergeCell ref="BX38:CE38"/>
    <mergeCell ref="CF38:CR38"/>
    <mergeCell ref="CS38:DE38"/>
    <mergeCell ref="DF38:DR38"/>
    <mergeCell ref="DS38:EE38"/>
    <mergeCell ref="FF36:FR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FF37:FR37"/>
    <mergeCell ref="ES35:FE35"/>
    <mergeCell ref="FF35:FR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EF34:ER34"/>
    <mergeCell ref="ES34:FE34"/>
    <mergeCell ref="FF34:FR34"/>
    <mergeCell ref="A35:BW35"/>
    <mergeCell ref="BX35:CE35"/>
    <mergeCell ref="CF35:CR35"/>
    <mergeCell ref="CS35:DE35"/>
    <mergeCell ref="DF35:DR35"/>
    <mergeCell ref="DS35:EE35"/>
    <mergeCell ref="EF35:ER35"/>
    <mergeCell ref="A34:BW34"/>
    <mergeCell ref="BX34:CE34"/>
    <mergeCell ref="CF34:CR34"/>
    <mergeCell ref="CS34:DE34"/>
    <mergeCell ref="DF34:DR34"/>
    <mergeCell ref="DS34:EE34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FF33:FR33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FF32:FR32"/>
    <mergeCell ref="EF30:ER31"/>
    <mergeCell ref="ES30:FE31"/>
    <mergeCell ref="FF30:FR31"/>
    <mergeCell ref="A31:BW31"/>
    <mergeCell ref="A30:BW30"/>
    <mergeCell ref="BX30:CE31"/>
    <mergeCell ref="CF30:CR31"/>
    <mergeCell ref="CS30:DE31"/>
    <mergeCell ref="DF30:DR31"/>
    <mergeCell ref="DS30:EE31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FF29:FR29"/>
    <mergeCell ref="ES26:FE26"/>
    <mergeCell ref="FF26:FR26"/>
    <mergeCell ref="EF25:ER25"/>
    <mergeCell ref="ES25:FE25"/>
    <mergeCell ref="FF25:FR25"/>
    <mergeCell ref="EF26:ER26"/>
    <mergeCell ref="EF27:ER27"/>
    <mergeCell ref="A26:BW26"/>
    <mergeCell ref="BX26:CE26"/>
    <mergeCell ref="CF26:CR26"/>
    <mergeCell ref="CS26:DE26"/>
    <mergeCell ref="DF26:DR26"/>
    <mergeCell ref="DS26:EE26"/>
    <mergeCell ref="A25:BW25"/>
    <mergeCell ref="BX25:CE25"/>
    <mergeCell ref="CF25:CR25"/>
    <mergeCell ref="CS25:DE25"/>
    <mergeCell ref="DF25:DR25"/>
    <mergeCell ref="DS25:EE25"/>
    <mergeCell ref="A24:BW24"/>
    <mergeCell ref="BX24:CE24"/>
    <mergeCell ref="CF24:CR24"/>
    <mergeCell ref="CS24:DE24"/>
    <mergeCell ref="DF24:DR24"/>
    <mergeCell ref="DS24:EE24"/>
    <mergeCell ref="EF24:ER24"/>
    <mergeCell ref="ES24:FE24"/>
    <mergeCell ref="FF24:FR24"/>
    <mergeCell ref="ES23:FE23"/>
    <mergeCell ref="FF23:FR23"/>
    <mergeCell ref="EF22:ER22"/>
    <mergeCell ref="ES22:FE22"/>
    <mergeCell ref="FF22:FR22"/>
    <mergeCell ref="EF23:ER23"/>
    <mergeCell ref="A23:BW23"/>
    <mergeCell ref="BX23:CE23"/>
    <mergeCell ref="CF23:CR23"/>
    <mergeCell ref="CS23:DE23"/>
    <mergeCell ref="DF23:DR23"/>
    <mergeCell ref="DS23:EE23"/>
    <mergeCell ref="A22:BW22"/>
    <mergeCell ref="BX22:CE22"/>
    <mergeCell ref="CF22:CR22"/>
    <mergeCell ref="CS22:DE22"/>
    <mergeCell ref="DF22:DR22"/>
    <mergeCell ref="DS22:EE22"/>
    <mergeCell ref="ES21:FE21"/>
    <mergeCell ref="FF21:FR21"/>
    <mergeCell ref="EF20:ER20"/>
    <mergeCell ref="ES20:FE20"/>
    <mergeCell ref="FF20:FR20"/>
    <mergeCell ref="A21:BW21"/>
    <mergeCell ref="BX21:CE21"/>
    <mergeCell ref="CF21:CR21"/>
    <mergeCell ref="CS21:DE21"/>
    <mergeCell ref="DF21:DR21"/>
    <mergeCell ref="DS21:EE21"/>
    <mergeCell ref="EF21:ER21"/>
    <mergeCell ref="A20:BW20"/>
    <mergeCell ref="BX20:CE20"/>
    <mergeCell ref="CF20:CR20"/>
    <mergeCell ref="CS20:DE20"/>
    <mergeCell ref="DF20:DR20"/>
    <mergeCell ref="DS20:EE20"/>
    <mergeCell ref="FF18:FR18"/>
    <mergeCell ref="A19:BW19"/>
    <mergeCell ref="BX19:CE19"/>
    <mergeCell ref="CF19:CR19"/>
    <mergeCell ref="CS19:DE19"/>
    <mergeCell ref="DF19:DR19"/>
    <mergeCell ref="DS19:EE19"/>
    <mergeCell ref="EF19:ER19"/>
    <mergeCell ref="ES19:FE19"/>
    <mergeCell ref="FF19:FR19"/>
    <mergeCell ref="FF14:FR15"/>
    <mergeCell ref="A15:BW15"/>
    <mergeCell ref="A18:BW18"/>
    <mergeCell ref="BX18:CE18"/>
    <mergeCell ref="CF18:CR18"/>
    <mergeCell ref="CS18:DE18"/>
    <mergeCell ref="DF18:DR18"/>
    <mergeCell ref="DS18:EE18"/>
    <mergeCell ref="EF18:ER18"/>
    <mergeCell ref="ES18:FE18"/>
    <mergeCell ref="ES13:FE13"/>
    <mergeCell ref="FF13:FR13"/>
    <mergeCell ref="A14:BW14"/>
    <mergeCell ref="BX14:CE15"/>
    <mergeCell ref="CF14:CR15"/>
    <mergeCell ref="CS14:DE15"/>
    <mergeCell ref="DF14:DR15"/>
    <mergeCell ref="DS14:EE15"/>
    <mergeCell ref="EF14:ER15"/>
    <mergeCell ref="ES14:FE15"/>
    <mergeCell ref="A13:BW13"/>
    <mergeCell ref="BX13:CE13"/>
    <mergeCell ref="CF13:CR13"/>
    <mergeCell ref="CS13:DE13"/>
    <mergeCell ref="DF13:DR13"/>
    <mergeCell ref="DS13:EE13"/>
    <mergeCell ref="A16:BW16"/>
    <mergeCell ref="BX16:CE16"/>
    <mergeCell ref="CF16:CR16"/>
    <mergeCell ref="CS16:DE16"/>
    <mergeCell ref="DF16:DR16"/>
    <mergeCell ref="DS16:EE16"/>
    <mergeCell ref="ES16:FE16"/>
    <mergeCell ref="FF16:FR16"/>
    <mergeCell ref="ES12:FE12"/>
    <mergeCell ref="FF12:FR12"/>
    <mergeCell ref="EF11:ER11"/>
    <mergeCell ref="ES11:FE11"/>
    <mergeCell ref="FF11:FR11"/>
    <mergeCell ref="EF12:ER12"/>
    <mergeCell ref="EF13:ER13"/>
    <mergeCell ref="EF16:ER16"/>
    <mergeCell ref="A12:BW12"/>
    <mergeCell ref="BX12:CE12"/>
    <mergeCell ref="CF12:CR12"/>
    <mergeCell ref="CS12:DE12"/>
    <mergeCell ref="DF12:DR12"/>
    <mergeCell ref="DS12:EE12"/>
    <mergeCell ref="A11:BW11"/>
    <mergeCell ref="BX11:CE11"/>
    <mergeCell ref="CF11:CR11"/>
    <mergeCell ref="CS11:DE11"/>
    <mergeCell ref="DF11:DR11"/>
    <mergeCell ref="DS11:EE11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5:EK5"/>
    <mergeCell ref="EL5:EN5"/>
    <mergeCell ref="EO5:ER5"/>
    <mergeCell ref="ES5:EX5"/>
    <mergeCell ref="EY5:FA5"/>
    <mergeCell ref="FB5:FE5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R35"/>
  <sheetViews>
    <sheetView view="pageBreakPreview" zoomScale="110" zoomScaleSheetLayoutView="110" zoomScalePageLayoutView="0" workbookViewId="0" topLeftCell="A22">
      <selection activeCell="AY40" sqref="AY40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5.37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</row>
    <row r="4" spans="1:174" ht="22.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6"/>
      <c r="BX4" s="65" t="s">
        <v>1</v>
      </c>
      <c r="BY4" s="66"/>
      <c r="BZ4" s="66"/>
      <c r="CA4" s="66"/>
      <c r="CB4" s="66"/>
      <c r="CC4" s="66"/>
      <c r="CD4" s="66"/>
      <c r="CE4" s="67"/>
      <c r="CF4" s="65" t="s">
        <v>163</v>
      </c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7"/>
      <c r="CS4" s="65" t="s">
        <v>2</v>
      </c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7"/>
      <c r="DF4" s="65" t="s">
        <v>164</v>
      </c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7"/>
      <c r="DS4" s="74" t="s">
        <v>166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</row>
    <row r="5" spans="1:17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4"/>
      <c r="BX5" s="68"/>
      <c r="BY5" s="69"/>
      <c r="BZ5" s="69"/>
      <c r="CA5" s="69"/>
      <c r="CB5" s="69"/>
      <c r="CC5" s="69"/>
      <c r="CD5" s="69"/>
      <c r="CE5" s="70"/>
      <c r="CF5" s="68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70"/>
      <c r="CS5" s="68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70"/>
      <c r="DF5" s="68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70"/>
      <c r="DS5" s="76" t="s">
        <v>3</v>
      </c>
      <c r="DT5" s="77"/>
      <c r="DU5" s="77"/>
      <c r="DV5" s="77"/>
      <c r="DW5" s="77"/>
      <c r="DX5" s="77"/>
      <c r="DY5" s="78" t="s">
        <v>153</v>
      </c>
      <c r="DZ5" s="78"/>
      <c r="EA5" s="78"/>
      <c r="EB5" s="79" t="s">
        <v>4</v>
      </c>
      <c r="EC5" s="79"/>
      <c r="ED5" s="79"/>
      <c r="EE5" s="80"/>
      <c r="EF5" s="76" t="s">
        <v>3</v>
      </c>
      <c r="EG5" s="77"/>
      <c r="EH5" s="77"/>
      <c r="EI5" s="77"/>
      <c r="EJ5" s="77"/>
      <c r="EK5" s="77"/>
      <c r="EL5" s="78" t="s">
        <v>155</v>
      </c>
      <c r="EM5" s="78"/>
      <c r="EN5" s="78"/>
      <c r="EO5" s="79" t="s">
        <v>4</v>
      </c>
      <c r="EP5" s="79"/>
      <c r="EQ5" s="79"/>
      <c r="ER5" s="80"/>
      <c r="ES5" s="76" t="s">
        <v>3</v>
      </c>
      <c r="ET5" s="77"/>
      <c r="EU5" s="77"/>
      <c r="EV5" s="77"/>
      <c r="EW5" s="77"/>
      <c r="EX5" s="77"/>
      <c r="EY5" s="78" t="s">
        <v>156</v>
      </c>
      <c r="EZ5" s="78"/>
      <c r="FA5" s="78"/>
      <c r="FB5" s="79" t="s">
        <v>4</v>
      </c>
      <c r="FC5" s="79"/>
      <c r="FD5" s="79"/>
      <c r="FE5" s="80"/>
      <c r="FF5" s="65" t="s">
        <v>8</v>
      </c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</row>
    <row r="6" spans="1:174" ht="3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9"/>
      <c r="BX6" s="71"/>
      <c r="BY6" s="72"/>
      <c r="BZ6" s="72"/>
      <c r="CA6" s="72"/>
      <c r="CB6" s="72"/>
      <c r="CC6" s="72"/>
      <c r="CD6" s="72"/>
      <c r="CE6" s="73"/>
      <c r="CF6" s="71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3"/>
      <c r="CS6" s="71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  <c r="DF6" s="71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3"/>
      <c r="DS6" s="81" t="s">
        <v>5</v>
      </c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3"/>
      <c r="EF6" s="81" t="s">
        <v>6</v>
      </c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3"/>
      <c r="ES6" s="81" t="s">
        <v>7</v>
      </c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  <c r="FF6" s="71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</row>
    <row r="7" spans="1:174" ht="11.25">
      <c r="A7" s="84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5"/>
      <c r="BX7" s="86" t="s">
        <v>11</v>
      </c>
      <c r="BY7" s="84"/>
      <c r="BZ7" s="84"/>
      <c r="CA7" s="84"/>
      <c r="CB7" s="84"/>
      <c r="CC7" s="84"/>
      <c r="CD7" s="84"/>
      <c r="CE7" s="85"/>
      <c r="CF7" s="86" t="s">
        <v>12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5"/>
      <c r="CS7" s="86" t="s">
        <v>13</v>
      </c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5"/>
      <c r="DF7" s="86" t="s">
        <v>14</v>
      </c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86" t="s">
        <v>15</v>
      </c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5"/>
      <c r="EF7" s="86" t="s">
        <v>16</v>
      </c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5"/>
      <c r="ES7" s="86" t="s">
        <v>17</v>
      </c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5"/>
      <c r="FF7" s="86" t="s">
        <v>165</v>
      </c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</row>
    <row r="8" spans="1:174" ht="27" customHeight="1">
      <c r="A8" s="199" t="s">
        <v>198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</row>
    <row r="9" spans="1:174" ht="12.75" customHeight="1">
      <c r="A9" s="41" t="s">
        <v>230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90" t="s">
        <v>32</v>
      </c>
      <c r="BY9" s="36"/>
      <c r="BZ9" s="36"/>
      <c r="CA9" s="36"/>
      <c r="CB9" s="36"/>
      <c r="CC9" s="36"/>
      <c r="CD9" s="36"/>
      <c r="CE9" s="37"/>
      <c r="CF9" s="194" t="s">
        <v>209</v>
      </c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6"/>
      <c r="CS9" s="35" t="s">
        <v>33</v>
      </c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7"/>
      <c r="DF9" s="35" t="s">
        <v>33</v>
      </c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179">
        <v>24634.76</v>
      </c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8"/>
      <c r="EF9" s="91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3"/>
      <c r="ES9" s="91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3"/>
      <c r="FF9" s="91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4"/>
    </row>
    <row r="10" spans="1:174" ht="12.75" customHeight="1">
      <c r="A10" s="43" t="s">
        <v>167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95" t="s">
        <v>34</v>
      </c>
      <c r="BY10" s="55"/>
      <c r="BZ10" s="55"/>
      <c r="CA10" s="55"/>
      <c r="CB10" s="55"/>
      <c r="CC10" s="55"/>
      <c r="CD10" s="55"/>
      <c r="CE10" s="56"/>
      <c r="CF10" s="59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1"/>
      <c r="CS10" s="54" t="s">
        <v>33</v>
      </c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6"/>
      <c r="DF10" s="54" t="s">
        <v>33</v>
      </c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6"/>
      <c r="DS10" s="59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1"/>
      <c r="EF10" s="59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1"/>
      <c r="ES10" s="59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1"/>
      <c r="FF10" s="59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96"/>
    </row>
    <row r="11" spans="1:174" ht="11.25">
      <c r="A11" s="97" t="s">
        <v>35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8" t="s">
        <v>36</v>
      </c>
      <c r="BY11" s="99"/>
      <c r="BZ11" s="99"/>
      <c r="CA11" s="99"/>
      <c r="CB11" s="99"/>
      <c r="CC11" s="99"/>
      <c r="CD11" s="99"/>
      <c r="CE11" s="100"/>
      <c r="CF11" s="59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1"/>
      <c r="CS11" s="101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100"/>
      <c r="DF11" s="54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6"/>
      <c r="DS11" s="143">
        <f>DS14</f>
        <v>167100</v>
      </c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5"/>
      <c r="EF11" s="143">
        <f>EF14</f>
        <v>167100</v>
      </c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5"/>
      <c r="ES11" s="143">
        <f>ES14</f>
        <v>167100</v>
      </c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5"/>
      <c r="FF11" s="59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96"/>
    </row>
    <row r="12" spans="1:174" ht="11.25">
      <c r="A12" s="105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6" t="s">
        <v>38</v>
      </c>
      <c r="BY12" s="33"/>
      <c r="BZ12" s="33"/>
      <c r="CA12" s="33"/>
      <c r="CB12" s="33"/>
      <c r="CC12" s="33"/>
      <c r="CD12" s="33"/>
      <c r="CE12" s="34"/>
      <c r="CF12" s="110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2"/>
      <c r="CS12" s="32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4"/>
      <c r="DF12" s="32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117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9"/>
      <c r="EF12" s="117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9"/>
      <c r="ES12" s="117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  <c r="FF12" s="110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23"/>
    </row>
    <row r="13" spans="1:174" ht="12" thickBo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/>
      <c r="BX13" s="107"/>
      <c r="BY13" s="108"/>
      <c r="BZ13" s="108"/>
      <c r="CA13" s="108"/>
      <c r="CB13" s="108"/>
      <c r="CC13" s="108"/>
      <c r="CD13" s="108"/>
      <c r="CE13" s="109"/>
      <c r="CF13" s="113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5"/>
      <c r="CS13" s="116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9"/>
      <c r="DF13" s="116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9"/>
      <c r="DS13" s="120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20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2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  <c r="FF13" s="113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24"/>
    </row>
    <row r="14" spans="1:174" ht="10.5" customHeight="1">
      <c r="A14" s="127" t="s">
        <v>39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9"/>
      <c r="BX14" s="130" t="s">
        <v>40</v>
      </c>
      <c r="BY14" s="131"/>
      <c r="BZ14" s="131"/>
      <c r="CA14" s="131"/>
      <c r="CB14" s="131"/>
      <c r="CC14" s="131"/>
      <c r="CD14" s="131"/>
      <c r="CE14" s="132"/>
      <c r="CF14" s="133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5"/>
      <c r="CS14" s="136" t="s">
        <v>41</v>
      </c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2"/>
      <c r="DF14" s="136" t="s">
        <v>61</v>
      </c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2"/>
      <c r="DS14" s="137">
        <f>DS15+DS16</f>
        <v>167100</v>
      </c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9"/>
      <c r="EF14" s="137">
        <f>EF15+EF16</f>
        <v>167100</v>
      </c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9"/>
      <c r="ES14" s="137">
        <f>ES15+ES16</f>
        <v>167100</v>
      </c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  <c r="FF14" s="133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40"/>
    </row>
    <row r="15" spans="1:174" ht="33.75" customHeight="1">
      <c r="A15" s="141" t="s">
        <v>199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95" t="s">
        <v>42</v>
      </c>
      <c r="BY15" s="55"/>
      <c r="BZ15" s="55"/>
      <c r="CA15" s="55"/>
      <c r="CB15" s="55"/>
      <c r="CC15" s="55"/>
      <c r="CD15" s="55"/>
      <c r="CE15" s="56"/>
      <c r="CF15" s="59" t="s">
        <v>200</v>
      </c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1"/>
      <c r="CS15" s="54" t="s">
        <v>41</v>
      </c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6"/>
      <c r="DF15" s="54" t="s">
        <v>61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143">
        <v>167100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>
        <v>167100</v>
      </c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>
        <v>167100</v>
      </c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  <c r="FF15" s="59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96"/>
    </row>
    <row r="16" spans="1:174" ht="22.5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95"/>
      <c r="BY16" s="55"/>
      <c r="BZ16" s="55"/>
      <c r="CA16" s="55"/>
      <c r="CB16" s="55"/>
      <c r="CC16" s="55"/>
      <c r="CD16" s="55"/>
      <c r="CE16" s="56"/>
      <c r="CF16" s="59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54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6"/>
      <c r="DF16" s="54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6"/>
      <c r="DS16" s="143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5"/>
      <c r="EF16" s="143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5"/>
      <c r="ES16" s="143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5"/>
      <c r="FF16" s="59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96"/>
    </row>
    <row r="17" spans="1:174" ht="10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95"/>
      <c r="BY17" s="55"/>
      <c r="BZ17" s="55"/>
      <c r="CA17" s="55"/>
      <c r="CB17" s="55"/>
      <c r="CC17" s="55"/>
      <c r="CD17" s="55"/>
      <c r="CE17" s="56"/>
      <c r="CF17" s="59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1"/>
      <c r="CS17" s="54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F17" s="54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6"/>
      <c r="DS17" s="59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1"/>
      <c r="EF17" s="59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  <c r="FF17" s="59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96"/>
    </row>
    <row r="18" spans="1:174" ht="10.5" customHeight="1">
      <c r="A18" s="127" t="s">
        <v>44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9"/>
      <c r="BX18" s="95" t="s">
        <v>45</v>
      </c>
      <c r="BY18" s="55"/>
      <c r="BZ18" s="55"/>
      <c r="CA18" s="55"/>
      <c r="CB18" s="55"/>
      <c r="CC18" s="55"/>
      <c r="CD18" s="55"/>
      <c r="CE18" s="56"/>
      <c r="CF18" s="59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1"/>
      <c r="CS18" s="54" t="s">
        <v>46</v>
      </c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  <c r="DF18" s="54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59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1"/>
      <c r="EF18" s="59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/>
      <c r="ES18" s="59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  <c r="FF18" s="59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96"/>
    </row>
    <row r="19" spans="1:174" ht="10.5" customHeight="1">
      <c r="A19" s="191" t="s">
        <v>37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06" t="s">
        <v>48</v>
      </c>
      <c r="BY19" s="33"/>
      <c r="BZ19" s="33"/>
      <c r="CA19" s="33"/>
      <c r="CB19" s="33"/>
      <c r="CC19" s="33"/>
      <c r="CD19" s="33"/>
      <c r="CE19" s="34"/>
      <c r="CF19" s="110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2"/>
      <c r="CS19" s="32" t="s">
        <v>46</v>
      </c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4"/>
      <c r="DF19" s="32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4"/>
      <c r="DS19" s="110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/>
      <c r="EF19" s="110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2"/>
      <c r="ES19" s="110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2"/>
      <c r="FF19" s="110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23"/>
    </row>
    <row r="20" spans="1:174" ht="10.5" customHeight="1">
      <c r="A20" s="177" t="s">
        <v>47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8"/>
      <c r="BX20" s="90"/>
      <c r="BY20" s="36"/>
      <c r="BZ20" s="36"/>
      <c r="CA20" s="36"/>
      <c r="CB20" s="36"/>
      <c r="CC20" s="36"/>
      <c r="CD20" s="36"/>
      <c r="CE20" s="37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3"/>
      <c r="CS20" s="35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7"/>
      <c r="DF20" s="35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91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3"/>
      <c r="EF20" s="91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3"/>
      <c r="ES20" s="91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  <c r="FF20" s="91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4"/>
    </row>
    <row r="21" spans="1:174" ht="10.5" customHeight="1">
      <c r="A21" s="97" t="s">
        <v>49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8" t="s">
        <v>50</v>
      </c>
      <c r="BY21" s="99"/>
      <c r="BZ21" s="99"/>
      <c r="CA21" s="99"/>
      <c r="CB21" s="99"/>
      <c r="CC21" s="99"/>
      <c r="CD21" s="99"/>
      <c r="CE21" s="100"/>
      <c r="CF21" s="59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1"/>
      <c r="CS21" s="101" t="s">
        <v>33</v>
      </c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100"/>
      <c r="DF21" s="54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6"/>
      <c r="DS21" s="143">
        <f>DS24</f>
        <v>191734.76</v>
      </c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1"/>
      <c r="EF21" s="143">
        <f>EF25</f>
        <v>167100</v>
      </c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1"/>
      <c r="ES21" s="143">
        <f>ES25</f>
        <v>167100</v>
      </c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  <c r="FF21" s="59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96"/>
    </row>
    <row r="22" spans="1:174" ht="10.5" customHeight="1">
      <c r="A22" s="174" t="s">
        <v>237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95" t="s">
        <v>80</v>
      </c>
      <c r="BY22" s="55"/>
      <c r="BZ22" s="55"/>
      <c r="CA22" s="55"/>
      <c r="CB22" s="55"/>
      <c r="CC22" s="55"/>
      <c r="CD22" s="55"/>
      <c r="CE22" s="56"/>
      <c r="CF22" s="59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1"/>
      <c r="CS22" s="54" t="s">
        <v>33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F22" s="54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143">
        <f>DS24</f>
        <v>191734.76</v>
      </c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143">
        <f>EF24</f>
        <v>167100</v>
      </c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143">
        <f>ES24</f>
        <v>167100</v>
      </c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  <c r="FF22" s="59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96"/>
    </row>
    <row r="23" spans="1:174" ht="10.5" customHeight="1">
      <c r="A23" s="174" t="s">
        <v>240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95"/>
      <c r="BY23" s="55"/>
      <c r="BZ23" s="55"/>
      <c r="CA23" s="55"/>
      <c r="CB23" s="55"/>
      <c r="CC23" s="55"/>
      <c r="CD23" s="55"/>
      <c r="CE23" s="56"/>
      <c r="CF23" s="59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1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F23" s="54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6"/>
      <c r="DS23" s="59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1"/>
      <c r="EF23" s="59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1"/>
      <c r="ES23" s="59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1"/>
      <c r="FF23" s="59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96"/>
    </row>
    <row r="24" spans="1:174" ht="11.25" customHeight="1">
      <c r="A24" s="176" t="s">
        <v>81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  <c r="BX24" s="90" t="s">
        <v>82</v>
      </c>
      <c r="BY24" s="36"/>
      <c r="BZ24" s="36"/>
      <c r="CA24" s="36"/>
      <c r="CB24" s="36"/>
      <c r="CC24" s="36"/>
      <c r="CD24" s="36"/>
      <c r="CE24" s="37"/>
      <c r="CF24" s="91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3"/>
      <c r="CS24" s="35" t="s">
        <v>83</v>
      </c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7"/>
      <c r="DF24" s="35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179">
        <f>DS25</f>
        <v>191734.76</v>
      </c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3"/>
      <c r="EF24" s="179">
        <f>EF25</f>
        <v>167100</v>
      </c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3"/>
      <c r="ES24" s="179">
        <f>ES25</f>
        <v>167100</v>
      </c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  <c r="FF24" s="91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4"/>
    </row>
    <row r="25" spans="1:174" ht="11.25" customHeight="1">
      <c r="A25" s="180" t="s">
        <v>84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06"/>
      <c r="BY25" s="33"/>
      <c r="BZ25" s="33"/>
      <c r="CA25" s="33"/>
      <c r="CB25" s="33"/>
      <c r="CC25" s="33"/>
      <c r="CD25" s="33"/>
      <c r="CE25" s="34"/>
      <c r="CF25" s="110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2"/>
      <c r="CS25" s="32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4"/>
      <c r="DF25" s="32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4"/>
      <c r="DS25" s="117">
        <f>DS27+DS28</f>
        <v>191734.76</v>
      </c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2"/>
      <c r="EF25" s="117">
        <f>EF27+EF28</f>
        <v>167100</v>
      </c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2"/>
      <c r="ES25" s="117">
        <f>ES27+ES28</f>
        <v>167100</v>
      </c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  <c r="FF25" s="110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23"/>
    </row>
    <row r="26" spans="1:174" ht="11.2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2"/>
      <c r="BX26" s="90"/>
      <c r="BY26" s="36"/>
      <c r="BZ26" s="36"/>
      <c r="CA26" s="36"/>
      <c r="CB26" s="36"/>
      <c r="CC26" s="36"/>
      <c r="CD26" s="36"/>
      <c r="CE26" s="37"/>
      <c r="CF26" s="91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3"/>
      <c r="CS26" s="35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7"/>
      <c r="DF26" s="35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7"/>
      <c r="DS26" s="91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3"/>
      <c r="EF26" s="91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3"/>
      <c r="ES26" s="91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  <c r="FF26" s="91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4"/>
    </row>
    <row r="27" spans="1:174" ht="11.25" customHeight="1">
      <c r="A27" s="157" t="s">
        <v>192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83"/>
      <c r="BX27" s="95"/>
      <c r="BY27" s="55"/>
      <c r="BZ27" s="55"/>
      <c r="CA27" s="55"/>
      <c r="CB27" s="55"/>
      <c r="CC27" s="55"/>
      <c r="CD27" s="55"/>
      <c r="CE27" s="56"/>
      <c r="CF27" s="59" t="s">
        <v>200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1"/>
      <c r="CS27" s="54" t="s">
        <v>83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  <c r="DF27" s="54" t="s">
        <v>193</v>
      </c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6"/>
      <c r="DS27" s="143">
        <f>DS15</f>
        <v>167100</v>
      </c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5"/>
      <c r="EF27" s="143">
        <f>EF15</f>
        <v>167100</v>
      </c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5"/>
      <c r="ES27" s="143">
        <f>ES15</f>
        <v>167100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5"/>
      <c r="FF27" s="59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96"/>
    </row>
    <row r="28" spans="1:174" ht="11.25" customHeight="1">
      <c r="A28" s="157" t="s">
        <v>192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83"/>
      <c r="BX28" s="95"/>
      <c r="BY28" s="55"/>
      <c r="BZ28" s="55"/>
      <c r="CA28" s="55"/>
      <c r="CB28" s="55"/>
      <c r="CC28" s="55"/>
      <c r="CD28" s="55"/>
      <c r="CE28" s="56"/>
      <c r="CF28" s="194" t="s">
        <v>209</v>
      </c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6"/>
      <c r="CS28" s="54" t="s">
        <v>83</v>
      </c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  <c r="DF28" s="54" t="s">
        <v>193</v>
      </c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6"/>
      <c r="DS28" s="143">
        <f>DS9</f>
        <v>24634.76</v>
      </c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5"/>
      <c r="EF28" s="143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5"/>
      <c r="ES28" s="143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5"/>
      <c r="FF28" s="59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96"/>
    </row>
    <row r="29" spans="1:174" ht="12.75" customHeight="1">
      <c r="A29" s="97" t="s">
        <v>231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8" t="s">
        <v>85</v>
      </c>
      <c r="BY29" s="99"/>
      <c r="BZ29" s="99"/>
      <c r="CA29" s="99"/>
      <c r="CB29" s="99"/>
      <c r="CC29" s="99"/>
      <c r="CD29" s="99"/>
      <c r="CE29" s="100"/>
      <c r="CF29" s="59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1"/>
      <c r="CS29" s="101" t="s">
        <v>86</v>
      </c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100"/>
      <c r="DF29" s="54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6"/>
      <c r="DS29" s="59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1"/>
      <c r="EF29" s="59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1"/>
      <c r="ES29" s="59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1"/>
      <c r="FF29" s="59" t="s">
        <v>33</v>
      </c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96"/>
    </row>
    <row r="30" spans="1:174" ht="22.5" customHeight="1">
      <c r="A30" s="185" t="s">
        <v>232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95" t="s">
        <v>87</v>
      </c>
      <c r="BY30" s="55"/>
      <c r="BZ30" s="55"/>
      <c r="CA30" s="55"/>
      <c r="CB30" s="55"/>
      <c r="CC30" s="55"/>
      <c r="CD30" s="55"/>
      <c r="CE30" s="56"/>
      <c r="CF30" s="59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1"/>
      <c r="CS30" s="54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  <c r="DF30" s="54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6"/>
      <c r="DS30" s="59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1"/>
      <c r="EF30" s="59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1"/>
      <c r="ES30" s="59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1"/>
      <c r="FF30" s="59" t="s">
        <v>33</v>
      </c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96"/>
    </row>
    <row r="31" spans="1:174" ht="12.75" customHeight="1">
      <c r="A31" s="185" t="s">
        <v>233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95" t="s">
        <v>88</v>
      </c>
      <c r="BY31" s="55"/>
      <c r="BZ31" s="55"/>
      <c r="CA31" s="55"/>
      <c r="CB31" s="55"/>
      <c r="CC31" s="55"/>
      <c r="CD31" s="55"/>
      <c r="CE31" s="56"/>
      <c r="CF31" s="59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1"/>
      <c r="CS31" s="54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  <c r="DF31" s="54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6"/>
      <c r="DS31" s="59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1"/>
      <c r="EF31" s="59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1"/>
      <c r="ES31" s="59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1"/>
      <c r="FF31" s="59" t="s">
        <v>33</v>
      </c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96"/>
    </row>
    <row r="32" spans="1:174" ht="12.75" customHeight="1">
      <c r="A32" s="185" t="s">
        <v>234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95" t="s">
        <v>89</v>
      </c>
      <c r="BY32" s="55"/>
      <c r="BZ32" s="55"/>
      <c r="CA32" s="55"/>
      <c r="CB32" s="55"/>
      <c r="CC32" s="55"/>
      <c r="CD32" s="55"/>
      <c r="CE32" s="56"/>
      <c r="CF32" s="59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1"/>
      <c r="CS32" s="54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  <c r="DF32" s="54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6"/>
      <c r="DS32" s="59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1"/>
      <c r="EF32" s="59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1"/>
      <c r="ES32" s="59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59" t="s">
        <v>33</v>
      </c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96"/>
    </row>
    <row r="33" spans="1:174" ht="12.75" customHeight="1">
      <c r="A33" s="97" t="s">
        <v>235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8" t="s">
        <v>90</v>
      </c>
      <c r="BY33" s="99"/>
      <c r="BZ33" s="99"/>
      <c r="CA33" s="99"/>
      <c r="CB33" s="99"/>
      <c r="CC33" s="99"/>
      <c r="CD33" s="99"/>
      <c r="CE33" s="100"/>
      <c r="CF33" s="59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1"/>
      <c r="CS33" s="101" t="s">
        <v>33</v>
      </c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54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6"/>
      <c r="DS33" s="59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1"/>
      <c r="EF33" s="59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1"/>
      <c r="ES33" s="59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1"/>
      <c r="FF33" s="59" t="s">
        <v>33</v>
      </c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96"/>
    </row>
    <row r="34" spans="1:174" ht="22.5" customHeight="1">
      <c r="A34" s="185" t="s">
        <v>91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95" t="s">
        <v>92</v>
      </c>
      <c r="BY34" s="55"/>
      <c r="BZ34" s="55"/>
      <c r="CA34" s="55"/>
      <c r="CB34" s="55"/>
      <c r="CC34" s="55"/>
      <c r="CD34" s="55"/>
      <c r="CE34" s="56"/>
      <c r="CF34" s="59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1"/>
      <c r="CS34" s="54" t="s">
        <v>93</v>
      </c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  <c r="DF34" s="54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9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1"/>
      <c r="EF34" s="59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1"/>
      <c r="ES34" s="59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59" t="s">
        <v>33</v>
      </c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96"/>
    </row>
    <row r="35" spans="1:174" ht="11.25" customHeight="1" thickBo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62"/>
      <c r="BY35" s="163"/>
      <c r="BZ35" s="163"/>
      <c r="CA35" s="163"/>
      <c r="CB35" s="163"/>
      <c r="CC35" s="163"/>
      <c r="CD35" s="163"/>
      <c r="CE35" s="164"/>
      <c r="CF35" s="169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87"/>
      <c r="CS35" s="165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4"/>
      <c r="DF35" s="165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4"/>
      <c r="DS35" s="169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87"/>
      <c r="EF35" s="169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87"/>
      <c r="ES35" s="169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87"/>
      <c r="FF35" s="169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1"/>
    </row>
    <row r="36" ht="3" customHeight="1"/>
    <row r="37" ht="3" customHeight="1"/>
  </sheetData>
  <sheetProtection/>
  <mergeCells count="257">
    <mergeCell ref="ES23:FE23"/>
    <mergeCell ref="FF23:FR23"/>
    <mergeCell ref="EF22:ER22"/>
    <mergeCell ref="ES22:FE22"/>
    <mergeCell ref="FF22:F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S8:FE8"/>
    <mergeCell ref="FF8:FR8"/>
    <mergeCell ref="A8:BW8"/>
    <mergeCell ref="BX8:CE8"/>
    <mergeCell ref="CF8:CR8"/>
    <mergeCell ref="CS8:DE8"/>
    <mergeCell ref="DF8:DR8"/>
    <mergeCell ref="DS8:EE8"/>
    <mergeCell ref="A4:BW6"/>
    <mergeCell ref="BX4:CE6"/>
    <mergeCell ref="CS4:DE6"/>
    <mergeCell ref="DF4:DR6"/>
    <mergeCell ref="EL5:EN5"/>
    <mergeCell ref="EF8:ER8"/>
    <mergeCell ref="EO5:ER5"/>
    <mergeCell ref="EF6:ER6"/>
    <mergeCell ref="DS6:EE6"/>
    <mergeCell ref="DS5:DX5"/>
    <mergeCell ref="EB5:EE5"/>
    <mergeCell ref="DS4:FR4"/>
    <mergeCell ref="FB5:FE5"/>
    <mergeCell ref="ES6:FE6"/>
    <mergeCell ref="EF5:EK5"/>
    <mergeCell ref="DY5:EA5"/>
    <mergeCell ref="A7:BW7"/>
    <mergeCell ref="BX7:CE7"/>
    <mergeCell ref="CS7:DE7"/>
    <mergeCell ref="DF7:DR7"/>
    <mergeCell ref="DS7:EE7"/>
    <mergeCell ref="EF7:ER7"/>
    <mergeCell ref="ES7:FE7"/>
    <mergeCell ref="FF7:FR7"/>
    <mergeCell ref="ES5:EX5"/>
    <mergeCell ref="FF9:FR9"/>
    <mergeCell ref="A9:BW9"/>
    <mergeCell ref="BX9:CE9"/>
    <mergeCell ref="CS9:DE9"/>
    <mergeCell ref="DF9:DR9"/>
    <mergeCell ref="FF5:FR6"/>
    <mergeCell ref="EY5:FA5"/>
    <mergeCell ref="DS10:EE10"/>
    <mergeCell ref="EF10:ER10"/>
    <mergeCell ref="ES10:FE10"/>
    <mergeCell ref="CF11:CR11"/>
    <mergeCell ref="A10:BW10"/>
    <mergeCell ref="BX10:CE10"/>
    <mergeCell ref="CS10:DE10"/>
    <mergeCell ref="DF10:DR10"/>
    <mergeCell ref="DS11:EE11"/>
    <mergeCell ref="EF11:ER11"/>
    <mergeCell ref="ES11:FE11"/>
    <mergeCell ref="BX11:CE11"/>
    <mergeCell ref="CS11:DE11"/>
    <mergeCell ref="FF11:FR11"/>
    <mergeCell ref="A11:BW11"/>
    <mergeCell ref="DF11:DR11"/>
    <mergeCell ref="A12:BW12"/>
    <mergeCell ref="A13:BW13"/>
    <mergeCell ref="BX12:CE13"/>
    <mergeCell ref="CS12:DE13"/>
    <mergeCell ref="DF12:DR13"/>
    <mergeCell ref="CF12:CR13"/>
    <mergeCell ref="A15:BW15"/>
    <mergeCell ref="BX15:CE15"/>
    <mergeCell ref="A14:BW14"/>
    <mergeCell ref="BX14:CE14"/>
    <mergeCell ref="CS14:DE14"/>
    <mergeCell ref="DF14:DR14"/>
    <mergeCell ref="CF14:CR14"/>
    <mergeCell ref="FF12:FR13"/>
    <mergeCell ref="DS14:EE14"/>
    <mergeCell ref="EF14:ER14"/>
    <mergeCell ref="ES14:FE14"/>
    <mergeCell ref="FF14:FR14"/>
    <mergeCell ref="FF15:FR15"/>
    <mergeCell ref="ES12:FE13"/>
    <mergeCell ref="ES15:FE15"/>
    <mergeCell ref="DS12:EE13"/>
    <mergeCell ref="EF12:ER13"/>
    <mergeCell ref="FF16:FR16"/>
    <mergeCell ref="A16:BW16"/>
    <mergeCell ref="BX16:CE16"/>
    <mergeCell ref="CS16:DE16"/>
    <mergeCell ref="DF16:DR16"/>
    <mergeCell ref="DF15:DR15"/>
    <mergeCell ref="DS15:EE15"/>
    <mergeCell ref="EF15:ER15"/>
    <mergeCell ref="CF15:CR15"/>
    <mergeCell ref="CF16:CR16"/>
    <mergeCell ref="DS17:EE17"/>
    <mergeCell ref="EF17:ER17"/>
    <mergeCell ref="ES17:FE17"/>
    <mergeCell ref="CS15:DE15"/>
    <mergeCell ref="A17:BW17"/>
    <mergeCell ref="BX17:CE17"/>
    <mergeCell ref="CS17:DE17"/>
    <mergeCell ref="DS16:EE16"/>
    <mergeCell ref="EF16:ER16"/>
    <mergeCell ref="ES16:FE16"/>
    <mergeCell ref="FF17:FR17"/>
    <mergeCell ref="DF17:DR17"/>
    <mergeCell ref="ES28:FE28"/>
    <mergeCell ref="FF28:FR28"/>
    <mergeCell ref="A28:BW28"/>
    <mergeCell ref="BX28:CE28"/>
    <mergeCell ref="CF28:CR28"/>
    <mergeCell ref="CS28:DE28"/>
    <mergeCell ref="DF28:DR28"/>
    <mergeCell ref="DS28:EE28"/>
    <mergeCell ref="DS18:EE18"/>
    <mergeCell ref="EF18:ER18"/>
    <mergeCell ref="ES18:FE18"/>
    <mergeCell ref="FF18:FR18"/>
    <mergeCell ref="A18:BW18"/>
    <mergeCell ref="BX18:CE18"/>
    <mergeCell ref="CS18:DE18"/>
    <mergeCell ref="DF18:DR18"/>
    <mergeCell ref="CF18:CR18"/>
    <mergeCell ref="DS19:EE20"/>
    <mergeCell ref="EF19:ER20"/>
    <mergeCell ref="ES19:FE20"/>
    <mergeCell ref="FF19:FR20"/>
    <mergeCell ref="A19:BW19"/>
    <mergeCell ref="BX19:CE20"/>
    <mergeCell ref="CS19:DE20"/>
    <mergeCell ref="DF19:DR20"/>
    <mergeCell ref="A20:BW20"/>
    <mergeCell ref="CF19:CR20"/>
    <mergeCell ref="EF28:ER28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FF27:FR27"/>
    <mergeCell ref="A21:BW21"/>
    <mergeCell ref="BX21:CE21"/>
    <mergeCell ref="CS21:DE21"/>
    <mergeCell ref="DF21:DR21"/>
    <mergeCell ref="DS21:EE21"/>
    <mergeCell ref="EF21:ER21"/>
    <mergeCell ref="ES21:FE21"/>
    <mergeCell ref="FF21:FR21"/>
    <mergeCell ref="ES24:FE24"/>
    <mergeCell ref="FF24:FR24"/>
    <mergeCell ref="A24:BW24"/>
    <mergeCell ref="BX24:CE24"/>
    <mergeCell ref="CS24:DE24"/>
    <mergeCell ref="DF24:DR24"/>
    <mergeCell ref="BX25:CE26"/>
    <mergeCell ref="CS25:DE26"/>
    <mergeCell ref="DF25:DR26"/>
    <mergeCell ref="A26:BW26"/>
    <mergeCell ref="DS24:EE24"/>
    <mergeCell ref="EF24:ER24"/>
    <mergeCell ref="CF24:CR24"/>
    <mergeCell ref="CF25:CR26"/>
    <mergeCell ref="DS25:EE26"/>
    <mergeCell ref="EF25:ER26"/>
    <mergeCell ref="ES29:FE29"/>
    <mergeCell ref="FF29:FR29"/>
    <mergeCell ref="A29:BW29"/>
    <mergeCell ref="ES25:FE26"/>
    <mergeCell ref="FF25:FR26"/>
    <mergeCell ref="A25:BW25"/>
    <mergeCell ref="BX29:CE29"/>
    <mergeCell ref="CS29:DE29"/>
    <mergeCell ref="DF29:DR29"/>
    <mergeCell ref="CF29:CR29"/>
    <mergeCell ref="A30:BW30"/>
    <mergeCell ref="BX30:CE30"/>
    <mergeCell ref="CS30:DE30"/>
    <mergeCell ref="DF30:DR30"/>
    <mergeCell ref="DS29:EE29"/>
    <mergeCell ref="EF29:ER29"/>
    <mergeCell ref="DS30:EE30"/>
    <mergeCell ref="EF30:ER30"/>
    <mergeCell ref="ES30:FE30"/>
    <mergeCell ref="CF30:CR30"/>
    <mergeCell ref="CF31:CR31"/>
    <mergeCell ref="FF30:FR30"/>
    <mergeCell ref="ES31:FE31"/>
    <mergeCell ref="FF31:FR31"/>
    <mergeCell ref="DS31:EE31"/>
    <mergeCell ref="EF31:ER31"/>
    <mergeCell ref="A31:BW31"/>
    <mergeCell ref="BX31:CE31"/>
    <mergeCell ref="CS31:DE31"/>
    <mergeCell ref="DF31:DR31"/>
    <mergeCell ref="A32:BW32"/>
    <mergeCell ref="BX32:CE32"/>
    <mergeCell ref="CS32:DE32"/>
    <mergeCell ref="DF32:DR32"/>
    <mergeCell ref="DS32:EE32"/>
    <mergeCell ref="EF32:ER32"/>
    <mergeCell ref="ES32:FE32"/>
    <mergeCell ref="CF32:CR32"/>
    <mergeCell ref="CF33:CR33"/>
    <mergeCell ref="FF32:FR32"/>
    <mergeCell ref="DS33:EE33"/>
    <mergeCell ref="EF33:ER33"/>
    <mergeCell ref="ES33:FE33"/>
    <mergeCell ref="FF33:FR33"/>
    <mergeCell ref="A33:BW33"/>
    <mergeCell ref="BX33:CE33"/>
    <mergeCell ref="CS33:DE33"/>
    <mergeCell ref="DF33:DR33"/>
    <mergeCell ref="ES34:FE34"/>
    <mergeCell ref="CF34:CR34"/>
    <mergeCell ref="DS34:EE34"/>
    <mergeCell ref="EF34:ER34"/>
    <mergeCell ref="CF35:CR35"/>
    <mergeCell ref="FF34:FR34"/>
    <mergeCell ref="A34:BW34"/>
    <mergeCell ref="BX34:CE34"/>
    <mergeCell ref="CS34:DE34"/>
    <mergeCell ref="DF34:DR34"/>
    <mergeCell ref="A35:BW35"/>
    <mergeCell ref="BX35:CE35"/>
    <mergeCell ref="CS35:DE35"/>
    <mergeCell ref="DF35:DR35"/>
    <mergeCell ref="ES9:FE9"/>
    <mergeCell ref="DS35:EE35"/>
    <mergeCell ref="EF35:ER35"/>
    <mergeCell ref="ES35:FE35"/>
    <mergeCell ref="FF35:FR35"/>
    <mergeCell ref="CF17:CR17"/>
    <mergeCell ref="CF21:CR21"/>
    <mergeCell ref="CF10:CR10"/>
    <mergeCell ref="A2:FR2"/>
    <mergeCell ref="FF10:FR10"/>
    <mergeCell ref="CF4:CR6"/>
    <mergeCell ref="CF7:CR7"/>
    <mergeCell ref="CF9:CR9"/>
    <mergeCell ref="DS9:EE9"/>
    <mergeCell ref="EF9:ER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2"/>
  <sheetViews>
    <sheetView view="pageBreakPreview" zoomScale="110" zoomScaleSheetLayoutView="110" zoomScalePageLayoutView="0" workbookViewId="0" topLeftCell="A1">
      <selection activeCell="I12" sqref="I12:CM1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211" t="s">
        <v>220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</row>
    <row r="2" spans="1:161" s="6" customFormat="1" ht="13.5" customHeight="1">
      <c r="A2" s="62" t="s">
        <v>221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4" spans="1:161" ht="11.25" customHeight="1">
      <c r="A4" s="66" t="s">
        <v>94</v>
      </c>
      <c r="B4" s="66"/>
      <c r="C4" s="66"/>
      <c r="D4" s="66"/>
      <c r="E4" s="66"/>
      <c r="F4" s="66"/>
      <c r="G4" s="66"/>
      <c r="H4" s="67"/>
      <c r="I4" s="45" t="s">
        <v>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65" t="s">
        <v>95</v>
      </c>
      <c r="CO4" s="66"/>
      <c r="CP4" s="66"/>
      <c r="CQ4" s="66"/>
      <c r="CR4" s="66"/>
      <c r="CS4" s="66"/>
      <c r="CT4" s="66"/>
      <c r="CU4" s="67"/>
      <c r="CV4" s="65" t="s">
        <v>96</v>
      </c>
      <c r="CW4" s="66"/>
      <c r="CX4" s="66"/>
      <c r="CY4" s="66"/>
      <c r="CZ4" s="66"/>
      <c r="DA4" s="66"/>
      <c r="DB4" s="66"/>
      <c r="DC4" s="66"/>
      <c r="DD4" s="66"/>
      <c r="DE4" s="67"/>
      <c r="DF4" s="216" t="s">
        <v>9</v>
      </c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</row>
    <row r="5" spans="1:161" ht="11.25" customHeight="1">
      <c r="A5" s="69"/>
      <c r="B5" s="69"/>
      <c r="C5" s="69"/>
      <c r="D5" s="69"/>
      <c r="E5" s="69"/>
      <c r="F5" s="69"/>
      <c r="G5" s="69"/>
      <c r="H5" s="70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4"/>
      <c r="CN5" s="68"/>
      <c r="CO5" s="69"/>
      <c r="CP5" s="69"/>
      <c r="CQ5" s="69"/>
      <c r="CR5" s="69"/>
      <c r="CS5" s="69"/>
      <c r="CT5" s="69"/>
      <c r="CU5" s="70"/>
      <c r="CV5" s="68"/>
      <c r="CW5" s="69"/>
      <c r="CX5" s="69"/>
      <c r="CY5" s="69"/>
      <c r="CZ5" s="69"/>
      <c r="DA5" s="69"/>
      <c r="DB5" s="69"/>
      <c r="DC5" s="69"/>
      <c r="DD5" s="69"/>
      <c r="DE5" s="70"/>
      <c r="DF5" s="76" t="s">
        <v>3</v>
      </c>
      <c r="DG5" s="77"/>
      <c r="DH5" s="77"/>
      <c r="DI5" s="77"/>
      <c r="DJ5" s="77"/>
      <c r="DK5" s="77"/>
      <c r="DL5" s="78" t="s">
        <v>153</v>
      </c>
      <c r="DM5" s="78"/>
      <c r="DN5" s="78"/>
      <c r="DO5" s="79" t="s">
        <v>4</v>
      </c>
      <c r="DP5" s="79"/>
      <c r="DQ5" s="79"/>
      <c r="DR5" s="80"/>
      <c r="DS5" s="76" t="s">
        <v>3</v>
      </c>
      <c r="DT5" s="77"/>
      <c r="DU5" s="77"/>
      <c r="DV5" s="77"/>
      <c r="DW5" s="77"/>
      <c r="DX5" s="77"/>
      <c r="DY5" s="78" t="s">
        <v>155</v>
      </c>
      <c r="DZ5" s="78"/>
      <c r="EA5" s="78"/>
      <c r="EB5" s="79" t="s">
        <v>4</v>
      </c>
      <c r="EC5" s="79"/>
      <c r="ED5" s="79"/>
      <c r="EE5" s="80"/>
      <c r="EF5" s="76" t="s">
        <v>3</v>
      </c>
      <c r="EG5" s="77"/>
      <c r="EH5" s="77"/>
      <c r="EI5" s="77"/>
      <c r="EJ5" s="77"/>
      <c r="EK5" s="77"/>
      <c r="EL5" s="78" t="s">
        <v>156</v>
      </c>
      <c r="EM5" s="78"/>
      <c r="EN5" s="78"/>
      <c r="EO5" s="79" t="s">
        <v>4</v>
      </c>
      <c r="EP5" s="79"/>
      <c r="EQ5" s="79"/>
      <c r="ER5" s="80"/>
      <c r="ES5" s="65" t="s">
        <v>8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</row>
    <row r="6" spans="1:161" ht="39" customHeight="1">
      <c r="A6" s="72"/>
      <c r="B6" s="72"/>
      <c r="C6" s="72"/>
      <c r="D6" s="72"/>
      <c r="E6" s="72"/>
      <c r="F6" s="72"/>
      <c r="G6" s="72"/>
      <c r="H6" s="7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9"/>
      <c r="CN6" s="71"/>
      <c r="CO6" s="72"/>
      <c r="CP6" s="72"/>
      <c r="CQ6" s="72"/>
      <c r="CR6" s="72"/>
      <c r="CS6" s="72"/>
      <c r="CT6" s="72"/>
      <c r="CU6" s="73"/>
      <c r="CV6" s="71"/>
      <c r="CW6" s="72"/>
      <c r="CX6" s="72"/>
      <c r="CY6" s="72"/>
      <c r="CZ6" s="72"/>
      <c r="DA6" s="72"/>
      <c r="DB6" s="72"/>
      <c r="DC6" s="72"/>
      <c r="DD6" s="72"/>
      <c r="DE6" s="73"/>
      <c r="DF6" s="81" t="s">
        <v>97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3"/>
      <c r="DS6" s="81" t="s">
        <v>98</v>
      </c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3"/>
      <c r="EF6" s="81" t="s">
        <v>99</v>
      </c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3"/>
      <c r="ES6" s="71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</row>
    <row r="7" spans="1:161" ht="12" thickBot="1">
      <c r="A7" s="189" t="s">
        <v>10</v>
      </c>
      <c r="B7" s="189"/>
      <c r="C7" s="189"/>
      <c r="D7" s="189"/>
      <c r="E7" s="189"/>
      <c r="F7" s="189"/>
      <c r="G7" s="189"/>
      <c r="H7" s="190"/>
      <c r="I7" s="189" t="s">
        <v>11</v>
      </c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90"/>
      <c r="CN7" s="86" t="s">
        <v>12</v>
      </c>
      <c r="CO7" s="84"/>
      <c r="CP7" s="84"/>
      <c r="CQ7" s="84"/>
      <c r="CR7" s="84"/>
      <c r="CS7" s="84"/>
      <c r="CT7" s="84"/>
      <c r="CU7" s="85"/>
      <c r="CV7" s="86" t="s">
        <v>13</v>
      </c>
      <c r="CW7" s="84"/>
      <c r="CX7" s="84"/>
      <c r="CY7" s="84"/>
      <c r="CZ7" s="84"/>
      <c r="DA7" s="84"/>
      <c r="DB7" s="84"/>
      <c r="DC7" s="84"/>
      <c r="DD7" s="84"/>
      <c r="DE7" s="85"/>
      <c r="DF7" s="86" t="s">
        <v>14</v>
      </c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86" t="s">
        <v>15</v>
      </c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5"/>
      <c r="EF7" s="86" t="s">
        <v>16</v>
      </c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5"/>
      <c r="ES7" s="86" t="s">
        <v>17</v>
      </c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</row>
    <row r="8" spans="1:161" ht="12.75" customHeight="1">
      <c r="A8" s="99">
        <v>1</v>
      </c>
      <c r="B8" s="99"/>
      <c r="C8" s="99"/>
      <c r="D8" s="99"/>
      <c r="E8" s="99"/>
      <c r="F8" s="99"/>
      <c r="G8" s="99"/>
      <c r="H8" s="100"/>
      <c r="I8" s="212" t="s">
        <v>229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213" t="s">
        <v>100</v>
      </c>
      <c r="CO8" s="214"/>
      <c r="CP8" s="214"/>
      <c r="CQ8" s="214"/>
      <c r="CR8" s="214"/>
      <c r="CS8" s="214"/>
      <c r="CT8" s="214"/>
      <c r="CU8" s="215"/>
      <c r="CV8" s="136" t="s">
        <v>33</v>
      </c>
      <c r="CW8" s="131"/>
      <c r="CX8" s="131"/>
      <c r="CY8" s="131"/>
      <c r="CZ8" s="131"/>
      <c r="DA8" s="131"/>
      <c r="DB8" s="131"/>
      <c r="DC8" s="131"/>
      <c r="DD8" s="131"/>
      <c r="DE8" s="132"/>
      <c r="DF8" s="137">
        <f>DF12</f>
        <v>741943.12</v>
      </c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5"/>
      <c r="DS8" s="137">
        <f>DS12</f>
        <v>184144.9</v>
      </c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7">
        <f>EF12</f>
        <v>184144.9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40"/>
    </row>
    <row r="9" spans="1:161" ht="90" customHeight="1">
      <c r="A9" s="55" t="s">
        <v>101</v>
      </c>
      <c r="B9" s="55"/>
      <c r="C9" s="55"/>
      <c r="D9" s="55"/>
      <c r="E9" s="55"/>
      <c r="F9" s="55"/>
      <c r="G9" s="55"/>
      <c r="H9" s="56"/>
      <c r="I9" s="210" t="s">
        <v>228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95" t="s">
        <v>102</v>
      </c>
      <c r="CO9" s="55"/>
      <c r="CP9" s="55"/>
      <c r="CQ9" s="55"/>
      <c r="CR9" s="55"/>
      <c r="CS9" s="55"/>
      <c r="CT9" s="55"/>
      <c r="CU9" s="56"/>
      <c r="CV9" s="54" t="s">
        <v>33</v>
      </c>
      <c r="CW9" s="55"/>
      <c r="CX9" s="55"/>
      <c r="CY9" s="55"/>
      <c r="CZ9" s="55"/>
      <c r="DA9" s="55"/>
      <c r="DB9" s="55"/>
      <c r="DC9" s="55"/>
      <c r="DD9" s="55"/>
      <c r="DE9" s="56"/>
      <c r="DF9" s="59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1"/>
      <c r="DS9" s="59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1"/>
      <c r="EF9" s="59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59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96"/>
    </row>
    <row r="10" spans="1:161" ht="24" customHeight="1">
      <c r="A10" s="55" t="s">
        <v>103</v>
      </c>
      <c r="B10" s="55"/>
      <c r="C10" s="55"/>
      <c r="D10" s="55"/>
      <c r="E10" s="55"/>
      <c r="F10" s="55"/>
      <c r="G10" s="55"/>
      <c r="H10" s="56"/>
      <c r="I10" s="210" t="s">
        <v>227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95" t="s">
        <v>104</v>
      </c>
      <c r="CO10" s="55"/>
      <c r="CP10" s="55"/>
      <c r="CQ10" s="55"/>
      <c r="CR10" s="55"/>
      <c r="CS10" s="55"/>
      <c r="CT10" s="55"/>
      <c r="CU10" s="56"/>
      <c r="CV10" s="54" t="s">
        <v>33</v>
      </c>
      <c r="CW10" s="55"/>
      <c r="CX10" s="55"/>
      <c r="CY10" s="55"/>
      <c r="CZ10" s="55"/>
      <c r="DA10" s="55"/>
      <c r="DB10" s="55"/>
      <c r="DC10" s="55"/>
      <c r="DD10" s="55"/>
      <c r="DE10" s="56"/>
      <c r="DF10" s="59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1"/>
      <c r="DS10" s="59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1"/>
      <c r="EF10" s="59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1"/>
      <c r="ES10" s="59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96"/>
    </row>
    <row r="11" spans="1:161" ht="24" customHeight="1">
      <c r="A11" s="55" t="s">
        <v>105</v>
      </c>
      <c r="B11" s="55"/>
      <c r="C11" s="55"/>
      <c r="D11" s="55"/>
      <c r="E11" s="55"/>
      <c r="F11" s="55"/>
      <c r="G11" s="55"/>
      <c r="H11" s="56"/>
      <c r="I11" s="210" t="s">
        <v>226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95" t="s">
        <v>107</v>
      </c>
      <c r="CO11" s="55"/>
      <c r="CP11" s="55"/>
      <c r="CQ11" s="55"/>
      <c r="CR11" s="55"/>
      <c r="CS11" s="55"/>
      <c r="CT11" s="55"/>
      <c r="CU11" s="56"/>
      <c r="CV11" s="54" t="s">
        <v>33</v>
      </c>
      <c r="CW11" s="55"/>
      <c r="CX11" s="55"/>
      <c r="CY11" s="55"/>
      <c r="CZ11" s="55"/>
      <c r="DA11" s="55"/>
      <c r="DB11" s="55"/>
      <c r="DC11" s="55"/>
      <c r="DD11" s="55"/>
      <c r="DE11" s="56"/>
      <c r="DF11" s="59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1"/>
      <c r="DS11" s="59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1"/>
      <c r="EF11" s="59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1"/>
      <c r="ES11" s="59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96"/>
    </row>
    <row r="12" spans="1:161" ht="24" customHeight="1">
      <c r="A12" s="55" t="s">
        <v>106</v>
      </c>
      <c r="B12" s="55"/>
      <c r="C12" s="55"/>
      <c r="D12" s="55"/>
      <c r="E12" s="55"/>
      <c r="F12" s="55"/>
      <c r="G12" s="55"/>
      <c r="H12" s="56"/>
      <c r="I12" s="210" t="s">
        <v>225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95" t="s">
        <v>108</v>
      </c>
      <c r="CO12" s="55"/>
      <c r="CP12" s="55"/>
      <c r="CQ12" s="55"/>
      <c r="CR12" s="55"/>
      <c r="CS12" s="55"/>
      <c r="CT12" s="55"/>
      <c r="CU12" s="56"/>
      <c r="CV12" s="54" t="s">
        <v>33</v>
      </c>
      <c r="CW12" s="55"/>
      <c r="CX12" s="55"/>
      <c r="CY12" s="55"/>
      <c r="CZ12" s="55"/>
      <c r="DA12" s="55"/>
      <c r="DB12" s="55"/>
      <c r="DC12" s="55"/>
      <c r="DD12" s="55"/>
      <c r="DE12" s="56"/>
      <c r="DF12" s="143">
        <f>DF13+DF23</f>
        <v>741943.12</v>
      </c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1"/>
      <c r="DS12" s="143">
        <f>DS13+DS23</f>
        <v>184144.9</v>
      </c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1"/>
      <c r="EF12" s="143">
        <f>EF13+EF23</f>
        <v>184144.9</v>
      </c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1"/>
      <c r="ES12" s="59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96"/>
    </row>
    <row r="13" spans="1:161" ht="34.5" customHeight="1">
      <c r="A13" s="55" t="s">
        <v>109</v>
      </c>
      <c r="B13" s="55"/>
      <c r="C13" s="55"/>
      <c r="D13" s="55"/>
      <c r="E13" s="55"/>
      <c r="F13" s="55"/>
      <c r="G13" s="55"/>
      <c r="H13" s="56"/>
      <c r="I13" s="209" t="s">
        <v>111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95" t="s">
        <v>110</v>
      </c>
      <c r="CO13" s="55"/>
      <c r="CP13" s="55"/>
      <c r="CQ13" s="55"/>
      <c r="CR13" s="55"/>
      <c r="CS13" s="55"/>
      <c r="CT13" s="55"/>
      <c r="CU13" s="56"/>
      <c r="CV13" s="54" t="s">
        <v>33</v>
      </c>
      <c r="CW13" s="55"/>
      <c r="CX13" s="55"/>
      <c r="CY13" s="55"/>
      <c r="CZ13" s="55"/>
      <c r="DA13" s="55"/>
      <c r="DB13" s="55"/>
      <c r="DC13" s="55"/>
      <c r="DD13" s="55"/>
      <c r="DE13" s="56"/>
      <c r="DF13" s="143">
        <f>DF14</f>
        <v>550208.36</v>
      </c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1"/>
      <c r="DS13" s="143">
        <f>DS14</f>
        <v>17044.9</v>
      </c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1"/>
      <c r="EF13" s="143">
        <f>EF14</f>
        <v>17044.9</v>
      </c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1"/>
      <c r="ES13" s="59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96"/>
    </row>
    <row r="14" spans="1:161" ht="24" customHeight="1">
      <c r="A14" s="55" t="s">
        <v>112</v>
      </c>
      <c r="B14" s="55"/>
      <c r="C14" s="55"/>
      <c r="D14" s="55"/>
      <c r="E14" s="55"/>
      <c r="F14" s="55"/>
      <c r="G14" s="55"/>
      <c r="H14" s="56"/>
      <c r="I14" s="208" t="s">
        <v>113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95" t="s">
        <v>114</v>
      </c>
      <c r="CO14" s="55"/>
      <c r="CP14" s="55"/>
      <c r="CQ14" s="55"/>
      <c r="CR14" s="55"/>
      <c r="CS14" s="55"/>
      <c r="CT14" s="55"/>
      <c r="CU14" s="56"/>
      <c r="CV14" s="54" t="s">
        <v>33</v>
      </c>
      <c r="CW14" s="55"/>
      <c r="CX14" s="55"/>
      <c r="CY14" s="55"/>
      <c r="CZ14" s="55"/>
      <c r="DA14" s="55"/>
      <c r="DB14" s="55"/>
      <c r="DC14" s="55"/>
      <c r="DD14" s="55"/>
      <c r="DE14" s="56"/>
      <c r="DF14" s="143">
        <f>мз!DS35</f>
        <v>550208.36</v>
      </c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1"/>
      <c r="DS14" s="143">
        <f>мз!EF35</f>
        <v>17044.9</v>
      </c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1"/>
      <c r="EF14" s="143">
        <f>мз!ES35</f>
        <v>17044.9</v>
      </c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1"/>
      <c r="ES14" s="59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96"/>
    </row>
    <row r="15" spans="1:161" ht="12.75" customHeight="1">
      <c r="A15" s="55" t="s">
        <v>115</v>
      </c>
      <c r="B15" s="55"/>
      <c r="C15" s="55"/>
      <c r="D15" s="55"/>
      <c r="E15" s="55"/>
      <c r="F15" s="55"/>
      <c r="G15" s="55"/>
      <c r="H15" s="56"/>
      <c r="I15" s="208" t="s">
        <v>223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95" t="s">
        <v>116</v>
      </c>
      <c r="CO15" s="55"/>
      <c r="CP15" s="55"/>
      <c r="CQ15" s="55"/>
      <c r="CR15" s="55"/>
      <c r="CS15" s="55"/>
      <c r="CT15" s="55"/>
      <c r="CU15" s="56"/>
      <c r="CV15" s="54" t="s">
        <v>33</v>
      </c>
      <c r="CW15" s="55"/>
      <c r="CX15" s="55"/>
      <c r="CY15" s="55"/>
      <c r="CZ15" s="55"/>
      <c r="DA15" s="55"/>
      <c r="DB15" s="55"/>
      <c r="DC15" s="55"/>
      <c r="DD15" s="55"/>
      <c r="DE15" s="56"/>
      <c r="DF15" s="59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1"/>
      <c r="DS15" s="59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1"/>
      <c r="EF15" s="59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1"/>
      <c r="ES15" s="59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96"/>
    </row>
    <row r="16" spans="1:161" ht="24" customHeight="1">
      <c r="A16" s="55" t="s">
        <v>117</v>
      </c>
      <c r="B16" s="55"/>
      <c r="C16" s="55"/>
      <c r="D16" s="55"/>
      <c r="E16" s="55"/>
      <c r="F16" s="55"/>
      <c r="G16" s="55"/>
      <c r="H16" s="56"/>
      <c r="I16" s="209" t="s">
        <v>118</v>
      </c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95" t="s">
        <v>119</v>
      </c>
      <c r="CO16" s="55"/>
      <c r="CP16" s="55"/>
      <c r="CQ16" s="55"/>
      <c r="CR16" s="55"/>
      <c r="CS16" s="55"/>
      <c r="CT16" s="55"/>
      <c r="CU16" s="56"/>
      <c r="CV16" s="54" t="s">
        <v>33</v>
      </c>
      <c r="CW16" s="55"/>
      <c r="CX16" s="55"/>
      <c r="CY16" s="55"/>
      <c r="CZ16" s="55"/>
      <c r="DA16" s="55"/>
      <c r="DB16" s="55"/>
      <c r="DC16" s="55"/>
      <c r="DD16" s="55"/>
      <c r="DE16" s="56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1"/>
      <c r="DS16" s="59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1"/>
      <c r="EF16" s="59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96"/>
    </row>
    <row r="17" spans="1:161" ht="24" customHeight="1">
      <c r="A17" s="55" t="s">
        <v>120</v>
      </c>
      <c r="B17" s="55"/>
      <c r="C17" s="55"/>
      <c r="D17" s="55"/>
      <c r="E17" s="55"/>
      <c r="F17" s="55"/>
      <c r="G17" s="55"/>
      <c r="H17" s="56"/>
      <c r="I17" s="208" t="s">
        <v>113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95" t="s">
        <v>121</v>
      </c>
      <c r="CO17" s="55"/>
      <c r="CP17" s="55"/>
      <c r="CQ17" s="55"/>
      <c r="CR17" s="55"/>
      <c r="CS17" s="55"/>
      <c r="CT17" s="55"/>
      <c r="CU17" s="56"/>
      <c r="CV17" s="54" t="s">
        <v>33</v>
      </c>
      <c r="CW17" s="55"/>
      <c r="CX17" s="55"/>
      <c r="CY17" s="55"/>
      <c r="CZ17" s="55"/>
      <c r="DA17" s="55"/>
      <c r="DB17" s="55"/>
      <c r="DC17" s="55"/>
      <c r="DD17" s="55"/>
      <c r="DE17" s="56"/>
      <c r="DF17" s="59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1"/>
      <c r="DS17" s="59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1"/>
      <c r="EF17" s="59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96"/>
    </row>
    <row r="18" spans="1:161" ht="12.75" customHeight="1">
      <c r="A18" s="55" t="s">
        <v>122</v>
      </c>
      <c r="B18" s="55"/>
      <c r="C18" s="55"/>
      <c r="D18" s="55"/>
      <c r="E18" s="55"/>
      <c r="F18" s="55"/>
      <c r="G18" s="55"/>
      <c r="H18" s="56"/>
      <c r="I18" s="208" t="s">
        <v>223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95" t="s">
        <v>123</v>
      </c>
      <c r="CO18" s="55"/>
      <c r="CP18" s="55"/>
      <c r="CQ18" s="55"/>
      <c r="CR18" s="55"/>
      <c r="CS18" s="55"/>
      <c r="CT18" s="55"/>
      <c r="CU18" s="56"/>
      <c r="CV18" s="54" t="s">
        <v>33</v>
      </c>
      <c r="CW18" s="55"/>
      <c r="CX18" s="55"/>
      <c r="CY18" s="55"/>
      <c r="CZ18" s="55"/>
      <c r="DA18" s="55"/>
      <c r="DB18" s="55"/>
      <c r="DC18" s="55"/>
      <c r="DD18" s="55"/>
      <c r="DE18" s="56"/>
      <c r="DF18" s="59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1"/>
      <c r="DS18" s="59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1"/>
      <c r="EF18" s="59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/>
      <c r="ES18" s="59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96"/>
    </row>
    <row r="19" spans="1:161" ht="12.75" customHeight="1">
      <c r="A19" s="55" t="s">
        <v>124</v>
      </c>
      <c r="B19" s="55"/>
      <c r="C19" s="55"/>
      <c r="D19" s="55"/>
      <c r="E19" s="55"/>
      <c r="F19" s="55"/>
      <c r="G19" s="55"/>
      <c r="H19" s="56"/>
      <c r="I19" s="209" t="s">
        <v>224</v>
      </c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95" t="s">
        <v>125</v>
      </c>
      <c r="CO19" s="55"/>
      <c r="CP19" s="55"/>
      <c r="CQ19" s="55"/>
      <c r="CR19" s="55"/>
      <c r="CS19" s="55"/>
      <c r="CT19" s="55"/>
      <c r="CU19" s="56"/>
      <c r="CV19" s="54" t="s">
        <v>33</v>
      </c>
      <c r="CW19" s="55"/>
      <c r="CX19" s="55"/>
      <c r="CY19" s="55"/>
      <c r="CZ19" s="55"/>
      <c r="DA19" s="55"/>
      <c r="DB19" s="55"/>
      <c r="DC19" s="55"/>
      <c r="DD19" s="55"/>
      <c r="DE19" s="56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1"/>
      <c r="DS19" s="59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1"/>
      <c r="EF19" s="59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1"/>
      <c r="ES19" s="59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96"/>
    </row>
    <row r="20" spans="1:161" ht="11.25">
      <c r="A20" s="55" t="s">
        <v>126</v>
      </c>
      <c r="B20" s="55"/>
      <c r="C20" s="55"/>
      <c r="D20" s="55"/>
      <c r="E20" s="55"/>
      <c r="F20" s="55"/>
      <c r="G20" s="55"/>
      <c r="H20" s="56"/>
      <c r="I20" s="209" t="s">
        <v>127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95" t="s">
        <v>128</v>
      </c>
      <c r="CO20" s="55"/>
      <c r="CP20" s="55"/>
      <c r="CQ20" s="55"/>
      <c r="CR20" s="55"/>
      <c r="CS20" s="55"/>
      <c r="CT20" s="55"/>
      <c r="CU20" s="56"/>
      <c r="CV20" s="54" t="s">
        <v>33</v>
      </c>
      <c r="CW20" s="55"/>
      <c r="CX20" s="55"/>
      <c r="CY20" s="55"/>
      <c r="CZ20" s="55"/>
      <c r="DA20" s="55"/>
      <c r="DB20" s="55"/>
      <c r="DC20" s="55"/>
      <c r="DD20" s="55"/>
      <c r="DE20" s="56"/>
      <c r="DF20" s="59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1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96"/>
    </row>
    <row r="21" spans="1:161" ht="24" customHeight="1">
      <c r="A21" s="55" t="s">
        <v>129</v>
      </c>
      <c r="B21" s="55"/>
      <c r="C21" s="55"/>
      <c r="D21" s="55"/>
      <c r="E21" s="55"/>
      <c r="F21" s="55"/>
      <c r="G21" s="55"/>
      <c r="H21" s="56"/>
      <c r="I21" s="208" t="s">
        <v>113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95" t="s">
        <v>130</v>
      </c>
      <c r="CO21" s="55"/>
      <c r="CP21" s="55"/>
      <c r="CQ21" s="55"/>
      <c r="CR21" s="55"/>
      <c r="CS21" s="55"/>
      <c r="CT21" s="55"/>
      <c r="CU21" s="56"/>
      <c r="CV21" s="54" t="s">
        <v>33</v>
      </c>
      <c r="CW21" s="55"/>
      <c r="CX21" s="55"/>
      <c r="CY21" s="55"/>
      <c r="CZ21" s="55"/>
      <c r="DA21" s="55"/>
      <c r="DB21" s="55"/>
      <c r="DC21" s="55"/>
      <c r="DD21" s="55"/>
      <c r="DE21" s="56"/>
      <c r="DF21" s="59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1"/>
      <c r="DS21" s="59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1"/>
      <c r="EF21" s="59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1"/>
      <c r="ES21" s="59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96"/>
    </row>
    <row r="22" spans="1:161" ht="12.75" customHeight="1">
      <c r="A22" s="55" t="s">
        <v>131</v>
      </c>
      <c r="B22" s="55"/>
      <c r="C22" s="55"/>
      <c r="D22" s="55"/>
      <c r="E22" s="55"/>
      <c r="F22" s="55"/>
      <c r="G22" s="55"/>
      <c r="H22" s="56"/>
      <c r="I22" s="208" t="s">
        <v>223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95" t="s">
        <v>132</v>
      </c>
      <c r="CO22" s="55"/>
      <c r="CP22" s="55"/>
      <c r="CQ22" s="55"/>
      <c r="CR22" s="55"/>
      <c r="CS22" s="55"/>
      <c r="CT22" s="55"/>
      <c r="CU22" s="56"/>
      <c r="CV22" s="54" t="s">
        <v>33</v>
      </c>
      <c r="CW22" s="55"/>
      <c r="CX22" s="55"/>
      <c r="CY22" s="55"/>
      <c r="CZ22" s="55"/>
      <c r="DA22" s="55"/>
      <c r="DB22" s="55"/>
      <c r="DC22" s="55"/>
      <c r="DD22" s="55"/>
      <c r="DE22" s="56"/>
      <c r="DF22" s="59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1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96"/>
    </row>
    <row r="23" spans="1:161" ht="12" thickBot="1">
      <c r="A23" s="55" t="s">
        <v>133</v>
      </c>
      <c r="B23" s="55"/>
      <c r="C23" s="55"/>
      <c r="D23" s="55"/>
      <c r="E23" s="55"/>
      <c r="F23" s="55"/>
      <c r="G23" s="55"/>
      <c r="H23" s="56"/>
      <c r="I23" s="209" t="s">
        <v>134</v>
      </c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62" t="s">
        <v>135</v>
      </c>
      <c r="CO23" s="163"/>
      <c r="CP23" s="163"/>
      <c r="CQ23" s="163"/>
      <c r="CR23" s="163"/>
      <c r="CS23" s="163"/>
      <c r="CT23" s="163"/>
      <c r="CU23" s="164"/>
      <c r="CV23" s="165" t="s">
        <v>33</v>
      </c>
      <c r="CW23" s="163"/>
      <c r="CX23" s="163"/>
      <c r="CY23" s="163"/>
      <c r="CZ23" s="163"/>
      <c r="DA23" s="163"/>
      <c r="DB23" s="163"/>
      <c r="DC23" s="163"/>
      <c r="DD23" s="163"/>
      <c r="DE23" s="164"/>
      <c r="DF23" s="166">
        <f>DF24</f>
        <v>191734.76</v>
      </c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87"/>
      <c r="DS23" s="166">
        <f>DS24</f>
        <v>167100</v>
      </c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87"/>
      <c r="EF23" s="166">
        <f>EF24</f>
        <v>167100</v>
      </c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87"/>
      <c r="ES23" s="169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1"/>
    </row>
    <row r="24" spans="1:161" ht="24" customHeight="1">
      <c r="A24" s="55" t="s">
        <v>136</v>
      </c>
      <c r="B24" s="55"/>
      <c r="C24" s="55"/>
      <c r="D24" s="55"/>
      <c r="E24" s="55"/>
      <c r="F24" s="55"/>
      <c r="G24" s="55"/>
      <c r="H24" s="56"/>
      <c r="I24" s="208" t="s">
        <v>113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30" t="s">
        <v>137</v>
      </c>
      <c r="CO24" s="131"/>
      <c r="CP24" s="131"/>
      <c r="CQ24" s="131"/>
      <c r="CR24" s="131"/>
      <c r="CS24" s="131"/>
      <c r="CT24" s="131"/>
      <c r="CU24" s="132"/>
      <c r="CV24" s="136" t="s">
        <v>33</v>
      </c>
      <c r="CW24" s="131"/>
      <c r="CX24" s="131"/>
      <c r="CY24" s="131"/>
      <c r="CZ24" s="131"/>
      <c r="DA24" s="131"/>
      <c r="DB24" s="131"/>
      <c r="DC24" s="131"/>
      <c r="DD24" s="131"/>
      <c r="DE24" s="132"/>
      <c r="DF24" s="137">
        <f>внебюджетка!DS25</f>
        <v>191734.76</v>
      </c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5"/>
      <c r="DS24" s="137">
        <f>внебюджетка!EF24</f>
        <v>167100</v>
      </c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5"/>
      <c r="EF24" s="137">
        <f>внебюджетка!ES24</f>
        <v>167100</v>
      </c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5"/>
      <c r="ES24" s="133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40"/>
    </row>
    <row r="25" spans="1:161" ht="11.25">
      <c r="A25" s="55" t="s">
        <v>138</v>
      </c>
      <c r="B25" s="55"/>
      <c r="C25" s="55"/>
      <c r="D25" s="55"/>
      <c r="E25" s="55"/>
      <c r="F25" s="55"/>
      <c r="G25" s="55"/>
      <c r="H25" s="56"/>
      <c r="I25" s="208" t="s">
        <v>139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95" t="s">
        <v>140</v>
      </c>
      <c r="CO25" s="55"/>
      <c r="CP25" s="55"/>
      <c r="CQ25" s="55"/>
      <c r="CR25" s="55"/>
      <c r="CS25" s="55"/>
      <c r="CT25" s="55"/>
      <c r="CU25" s="56"/>
      <c r="CV25" s="54" t="s">
        <v>33</v>
      </c>
      <c r="CW25" s="55"/>
      <c r="CX25" s="55"/>
      <c r="CY25" s="55"/>
      <c r="CZ25" s="55"/>
      <c r="DA25" s="55"/>
      <c r="DB25" s="55"/>
      <c r="DC25" s="55"/>
      <c r="DD25" s="55"/>
      <c r="DE25" s="56"/>
      <c r="DF25" s="59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1"/>
      <c r="DS25" s="59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1"/>
      <c r="EF25" s="59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1"/>
      <c r="ES25" s="59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96"/>
    </row>
    <row r="26" spans="1:161" ht="24" customHeight="1">
      <c r="A26" s="55" t="s">
        <v>11</v>
      </c>
      <c r="B26" s="55"/>
      <c r="C26" s="55"/>
      <c r="D26" s="55"/>
      <c r="E26" s="55"/>
      <c r="F26" s="55"/>
      <c r="G26" s="55"/>
      <c r="H26" s="56"/>
      <c r="I26" s="205" t="s">
        <v>222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95" t="s">
        <v>141</v>
      </c>
      <c r="CO26" s="55"/>
      <c r="CP26" s="55"/>
      <c r="CQ26" s="55"/>
      <c r="CR26" s="55"/>
      <c r="CS26" s="55"/>
      <c r="CT26" s="55"/>
      <c r="CU26" s="56"/>
      <c r="CV26" s="54" t="s">
        <v>33</v>
      </c>
      <c r="CW26" s="55"/>
      <c r="CX26" s="55"/>
      <c r="CY26" s="55"/>
      <c r="CZ26" s="55"/>
      <c r="DA26" s="55"/>
      <c r="DB26" s="55"/>
      <c r="DC26" s="55"/>
      <c r="DD26" s="55"/>
      <c r="DE26" s="56"/>
      <c r="DF26" s="143">
        <f>DF27</f>
        <v>741943.12</v>
      </c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1"/>
      <c r="DS26" s="143">
        <f>DS29</f>
        <v>184144.9</v>
      </c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1"/>
      <c r="EF26" s="143">
        <f>EF30</f>
        <v>184144.9</v>
      </c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1"/>
      <c r="ES26" s="59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96"/>
    </row>
    <row r="27" spans="1:161" ht="11.25">
      <c r="A27" s="33"/>
      <c r="B27" s="33"/>
      <c r="C27" s="33"/>
      <c r="D27" s="33"/>
      <c r="E27" s="33"/>
      <c r="F27" s="33"/>
      <c r="G27" s="33"/>
      <c r="H27" s="34"/>
      <c r="I27" s="206" t="s">
        <v>142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207"/>
      <c r="CN27" s="106" t="s">
        <v>143</v>
      </c>
      <c r="CO27" s="33"/>
      <c r="CP27" s="33"/>
      <c r="CQ27" s="33"/>
      <c r="CR27" s="33"/>
      <c r="CS27" s="33"/>
      <c r="CT27" s="33"/>
      <c r="CU27" s="34"/>
      <c r="CV27" s="32" t="s">
        <v>201</v>
      </c>
      <c r="CW27" s="33"/>
      <c r="CX27" s="33"/>
      <c r="CY27" s="33"/>
      <c r="CZ27" s="33"/>
      <c r="DA27" s="33"/>
      <c r="DB27" s="33"/>
      <c r="DC27" s="33"/>
      <c r="DD27" s="33"/>
      <c r="DE27" s="34"/>
      <c r="DF27" s="117">
        <f>DF8</f>
        <v>741943.12</v>
      </c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2"/>
      <c r="DS27" s="110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/>
      <c r="EF27" s="110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2"/>
      <c r="ES27" s="110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23"/>
    </row>
    <row r="28" spans="1:161" ht="11.25">
      <c r="A28" s="36"/>
      <c r="B28" s="36"/>
      <c r="C28" s="36"/>
      <c r="D28" s="36"/>
      <c r="E28" s="36"/>
      <c r="F28" s="36"/>
      <c r="G28" s="36"/>
      <c r="H28" s="37"/>
      <c r="I28" s="204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90"/>
      <c r="CO28" s="36"/>
      <c r="CP28" s="36"/>
      <c r="CQ28" s="36"/>
      <c r="CR28" s="36"/>
      <c r="CS28" s="36"/>
      <c r="CT28" s="36"/>
      <c r="CU28" s="37"/>
      <c r="CV28" s="35"/>
      <c r="CW28" s="36"/>
      <c r="CX28" s="36"/>
      <c r="CY28" s="36"/>
      <c r="CZ28" s="36"/>
      <c r="DA28" s="36"/>
      <c r="DB28" s="36"/>
      <c r="DC28" s="36"/>
      <c r="DD28" s="36"/>
      <c r="DE28" s="37"/>
      <c r="DF28" s="91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3"/>
      <c r="DS28" s="91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3"/>
      <c r="EF28" s="91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3"/>
      <c r="ES28" s="91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4"/>
    </row>
    <row r="29" spans="1:161" ht="11.25" customHeight="1">
      <c r="A29" s="55"/>
      <c r="B29" s="55"/>
      <c r="C29" s="55"/>
      <c r="D29" s="55"/>
      <c r="E29" s="55"/>
      <c r="F29" s="55"/>
      <c r="G29" s="55"/>
      <c r="H29" s="56"/>
      <c r="I29" s="200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2"/>
      <c r="CN29" s="95"/>
      <c r="CO29" s="55"/>
      <c r="CP29" s="55"/>
      <c r="CQ29" s="55"/>
      <c r="CR29" s="55"/>
      <c r="CS29" s="55"/>
      <c r="CT29" s="55"/>
      <c r="CU29" s="56"/>
      <c r="CV29" s="54" t="s">
        <v>202</v>
      </c>
      <c r="CW29" s="55"/>
      <c r="CX29" s="55"/>
      <c r="CY29" s="55"/>
      <c r="CZ29" s="55"/>
      <c r="DA29" s="55"/>
      <c r="DB29" s="55"/>
      <c r="DC29" s="55"/>
      <c r="DD29" s="55"/>
      <c r="DE29" s="56"/>
      <c r="DF29" s="59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1"/>
      <c r="DS29" s="143">
        <f>DS8</f>
        <v>184144.9</v>
      </c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1"/>
      <c r="EF29" s="143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1"/>
      <c r="ES29" s="59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96"/>
    </row>
    <row r="30" spans="1:161" ht="11.25" customHeight="1">
      <c r="A30" s="55"/>
      <c r="B30" s="55"/>
      <c r="C30" s="55"/>
      <c r="D30" s="55"/>
      <c r="E30" s="55"/>
      <c r="F30" s="55"/>
      <c r="G30" s="55"/>
      <c r="H30" s="56"/>
      <c r="I30" s="200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2"/>
      <c r="CN30" s="95"/>
      <c r="CO30" s="55"/>
      <c r="CP30" s="55"/>
      <c r="CQ30" s="55"/>
      <c r="CR30" s="55"/>
      <c r="CS30" s="55"/>
      <c r="CT30" s="55"/>
      <c r="CU30" s="56"/>
      <c r="CV30" s="54" t="s">
        <v>203</v>
      </c>
      <c r="CW30" s="55"/>
      <c r="CX30" s="55"/>
      <c r="CY30" s="55"/>
      <c r="CZ30" s="55"/>
      <c r="DA30" s="55"/>
      <c r="DB30" s="55"/>
      <c r="DC30" s="55"/>
      <c r="DD30" s="55"/>
      <c r="DE30" s="56"/>
      <c r="DF30" s="59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1"/>
      <c r="DS30" s="59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1"/>
      <c r="EF30" s="143">
        <f>EF8</f>
        <v>184144.9</v>
      </c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1"/>
      <c r="ES30" s="59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96"/>
    </row>
    <row r="31" spans="1:161" ht="24" customHeight="1">
      <c r="A31" s="55" t="s">
        <v>12</v>
      </c>
      <c r="B31" s="55"/>
      <c r="C31" s="55"/>
      <c r="D31" s="55"/>
      <c r="E31" s="55"/>
      <c r="F31" s="55"/>
      <c r="G31" s="55"/>
      <c r="H31" s="56"/>
      <c r="I31" s="205" t="s">
        <v>144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3"/>
      <c r="CN31" s="95" t="s">
        <v>145</v>
      </c>
      <c r="CO31" s="55"/>
      <c r="CP31" s="55"/>
      <c r="CQ31" s="55"/>
      <c r="CR31" s="55"/>
      <c r="CS31" s="55"/>
      <c r="CT31" s="55"/>
      <c r="CU31" s="56"/>
      <c r="CV31" s="54" t="s">
        <v>33</v>
      </c>
      <c r="CW31" s="55"/>
      <c r="CX31" s="55"/>
      <c r="CY31" s="55"/>
      <c r="CZ31" s="55"/>
      <c r="DA31" s="55"/>
      <c r="DB31" s="55"/>
      <c r="DC31" s="55"/>
      <c r="DD31" s="55"/>
      <c r="DE31" s="56"/>
      <c r="DF31" s="59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1"/>
      <c r="DS31" s="59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1"/>
      <c r="EF31" s="59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1"/>
      <c r="ES31" s="59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96"/>
    </row>
    <row r="32" spans="1:161" ht="11.25">
      <c r="A32" s="33"/>
      <c r="B32" s="33"/>
      <c r="C32" s="33"/>
      <c r="D32" s="33"/>
      <c r="E32" s="33"/>
      <c r="F32" s="33"/>
      <c r="G32" s="33"/>
      <c r="H32" s="34"/>
      <c r="I32" s="206" t="s">
        <v>142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207"/>
      <c r="CN32" s="106" t="s">
        <v>146</v>
      </c>
      <c r="CO32" s="33"/>
      <c r="CP32" s="33"/>
      <c r="CQ32" s="33"/>
      <c r="CR32" s="33"/>
      <c r="CS32" s="33"/>
      <c r="CT32" s="33"/>
      <c r="CU32" s="34"/>
      <c r="CV32" s="32"/>
      <c r="CW32" s="33"/>
      <c r="CX32" s="33"/>
      <c r="CY32" s="33"/>
      <c r="CZ32" s="33"/>
      <c r="DA32" s="33"/>
      <c r="DB32" s="33"/>
      <c r="DC32" s="33"/>
      <c r="DD32" s="33"/>
      <c r="DE32" s="34"/>
      <c r="DF32" s="110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2"/>
      <c r="DS32" s="110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/>
      <c r="EF32" s="110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2"/>
      <c r="ES32" s="110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23"/>
    </row>
    <row r="33" spans="1:161" ht="12" thickBot="1">
      <c r="A33" s="36"/>
      <c r="B33" s="36"/>
      <c r="C33" s="36"/>
      <c r="D33" s="36"/>
      <c r="E33" s="36"/>
      <c r="F33" s="36"/>
      <c r="G33" s="36"/>
      <c r="H33" s="37"/>
      <c r="I33" s="204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07"/>
      <c r="CO33" s="108"/>
      <c r="CP33" s="108"/>
      <c r="CQ33" s="108"/>
      <c r="CR33" s="108"/>
      <c r="CS33" s="108"/>
      <c r="CT33" s="108"/>
      <c r="CU33" s="109"/>
      <c r="CV33" s="116"/>
      <c r="CW33" s="108"/>
      <c r="CX33" s="108"/>
      <c r="CY33" s="108"/>
      <c r="CZ33" s="108"/>
      <c r="DA33" s="108"/>
      <c r="DB33" s="108"/>
      <c r="DC33" s="108"/>
      <c r="DD33" s="108"/>
      <c r="DE33" s="109"/>
      <c r="DF33" s="113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5"/>
      <c r="DS33" s="113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5"/>
      <c r="EF33" s="113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5"/>
      <c r="ES33" s="113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24"/>
    </row>
    <row r="35" ht="11.25">
      <c r="I35" s="1" t="s">
        <v>147</v>
      </c>
    </row>
    <row r="36" spans="9:96" ht="11.25">
      <c r="I36" s="1" t="s">
        <v>148</v>
      </c>
      <c r="AQ36" s="92" t="s">
        <v>213</v>
      </c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Y36" s="92" t="s">
        <v>214</v>
      </c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</row>
    <row r="37" spans="43:96" s="4" customFormat="1" ht="8.25">
      <c r="AQ37" s="203" t="s">
        <v>149</v>
      </c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K37" s="203" t="s">
        <v>18</v>
      </c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Y37" s="203" t="s">
        <v>19</v>
      </c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</row>
    <row r="38" spans="43:96" s="4" customFormat="1" ht="3" customHeight="1"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96" ht="11.25">
      <c r="I39" s="1" t="s">
        <v>150</v>
      </c>
      <c r="AM39" s="92" t="s">
        <v>204</v>
      </c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CA39" s="36" t="s">
        <v>205</v>
      </c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39:96" s="4" customFormat="1" ht="8.25">
      <c r="AM40" s="203" t="s">
        <v>149</v>
      </c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G40" s="203" t="s">
        <v>18</v>
      </c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CA40" s="203" t="s">
        <v>19</v>
      </c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</row>
    <row r="41" spans="39:96" s="4" customFormat="1" ht="3" customHeight="1"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38" ht="11.25">
      <c r="I42" s="50" t="s">
        <v>20</v>
      </c>
      <c r="J42" s="50"/>
      <c r="K42" s="36"/>
      <c r="L42" s="36"/>
      <c r="M42" s="36"/>
      <c r="N42" s="51" t="s">
        <v>20</v>
      </c>
      <c r="O42" s="51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50">
        <v>20</v>
      </c>
      <c r="AG42" s="50"/>
      <c r="AH42" s="50"/>
      <c r="AI42" s="31"/>
      <c r="AJ42" s="31"/>
      <c r="AK42" s="31"/>
      <c r="AL42" s="1" t="s">
        <v>4</v>
      </c>
    </row>
  </sheetData>
  <sheetProtection/>
  <mergeCells count="240">
    <mergeCell ref="I4:CM6"/>
    <mergeCell ref="CN4:CU6"/>
    <mergeCell ref="CV4:DE6"/>
    <mergeCell ref="DF4:FE4"/>
    <mergeCell ref="DF5:DK5"/>
    <mergeCell ref="DL5:DN5"/>
    <mergeCell ref="DO5:DR5"/>
    <mergeCell ref="DS5:DX5"/>
    <mergeCell ref="EO5:ER5"/>
    <mergeCell ref="ES5:FE6"/>
    <mergeCell ref="DF6:DR6"/>
    <mergeCell ref="DS6:EE6"/>
    <mergeCell ref="EF6:ER6"/>
    <mergeCell ref="DY5:EA5"/>
    <mergeCell ref="EB5:EE5"/>
    <mergeCell ref="EF5:EK5"/>
    <mergeCell ref="EL5:EN5"/>
    <mergeCell ref="I7:CM7"/>
    <mergeCell ref="CN7:CU7"/>
    <mergeCell ref="CV7:DE7"/>
    <mergeCell ref="ES8:FE8"/>
    <mergeCell ref="DF7:DR7"/>
    <mergeCell ref="DS7:EE7"/>
    <mergeCell ref="EF7:ER7"/>
    <mergeCell ref="ES7:FE7"/>
    <mergeCell ref="A4:H6"/>
    <mergeCell ref="A7:H7"/>
    <mergeCell ref="B1:FD1"/>
    <mergeCell ref="A8:H8"/>
    <mergeCell ref="I8:CM8"/>
    <mergeCell ref="CN8:CU8"/>
    <mergeCell ref="CV8:DE8"/>
    <mergeCell ref="DF8:DR8"/>
    <mergeCell ref="DS8:EE8"/>
    <mergeCell ref="EF8:ER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5:DR25"/>
    <mergeCell ref="DS25:EE25"/>
    <mergeCell ref="EF25:ER25"/>
    <mergeCell ref="ES25:FE25"/>
    <mergeCell ref="A25:H25"/>
    <mergeCell ref="I25:CM25"/>
    <mergeCell ref="CN25:CU25"/>
    <mergeCell ref="CV25:DE25"/>
    <mergeCell ref="EF26:ER26"/>
    <mergeCell ref="ES26:FE26"/>
    <mergeCell ref="A26:H26"/>
    <mergeCell ref="I26:CM26"/>
    <mergeCell ref="CN26:CU26"/>
    <mergeCell ref="CV26:DE26"/>
    <mergeCell ref="DS26:EE26"/>
    <mergeCell ref="DF26:DR26"/>
    <mergeCell ref="DS27:EE28"/>
    <mergeCell ref="DF32:DR33"/>
    <mergeCell ref="DS32:EE33"/>
    <mergeCell ref="A27:H28"/>
    <mergeCell ref="A32:H33"/>
    <mergeCell ref="I32:CM32"/>
    <mergeCell ref="A31:H31"/>
    <mergeCell ref="DS31:EE31"/>
    <mergeCell ref="DS29:EE29"/>
    <mergeCell ref="A29:H29"/>
    <mergeCell ref="CN27:CU28"/>
    <mergeCell ref="CV27:DE28"/>
    <mergeCell ref="I27:CM27"/>
    <mergeCell ref="I28:CM28"/>
    <mergeCell ref="DF27:DR28"/>
    <mergeCell ref="I29:CM29"/>
    <mergeCell ref="EF27:ER28"/>
    <mergeCell ref="AM40:BD40"/>
    <mergeCell ref="BG39:BX39"/>
    <mergeCell ref="BG40:BX40"/>
    <mergeCell ref="EF32:ER33"/>
    <mergeCell ref="ES27:FE28"/>
    <mergeCell ref="I31:CM31"/>
    <mergeCell ref="CN31:CU31"/>
    <mergeCell ref="CV31:DE31"/>
    <mergeCell ref="DF31:DR31"/>
    <mergeCell ref="ES31:FE31"/>
    <mergeCell ref="AQ37:BH37"/>
    <mergeCell ref="BK37:BV37"/>
    <mergeCell ref="BY37:CR37"/>
    <mergeCell ref="CN32:CU33"/>
    <mergeCell ref="CV32:DE33"/>
    <mergeCell ref="I33:CM33"/>
    <mergeCell ref="AI42:AK42"/>
    <mergeCell ref="AQ36:BH36"/>
    <mergeCell ref="BK36:BV36"/>
    <mergeCell ref="BY36:CR36"/>
    <mergeCell ref="CA39:CR39"/>
    <mergeCell ref="EF31:ER31"/>
    <mergeCell ref="CA40:CR40"/>
    <mergeCell ref="AM39:BD39"/>
    <mergeCell ref="ES29:FE29"/>
    <mergeCell ref="DS30:EE30"/>
    <mergeCell ref="EF30:ER30"/>
    <mergeCell ref="I42:J42"/>
    <mergeCell ref="ES30:FE30"/>
    <mergeCell ref="K42:M42"/>
    <mergeCell ref="N42:O42"/>
    <mergeCell ref="Q42:AE42"/>
    <mergeCell ref="ES32:FE33"/>
    <mergeCell ref="AF42:AH42"/>
    <mergeCell ref="A2:FE2"/>
    <mergeCell ref="A30:H30"/>
    <mergeCell ref="I30:CM30"/>
    <mergeCell ref="CN30:CU30"/>
    <mergeCell ref="CV30:DE30"/>
    <mergeCell ref="DF30:DR30"/>
    <mergeCell ref="CN29:CU29"/>
    <mergeCell ref="CV29:DE29"/>
    <mergeCell ref="DF29:DR29"/>
    <mergeCell ref="EF29:ER2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2020-01-14T09:42:41Z</cp:lastPrinted>
  <dcterms:created xsi:type="dcterms:W3CDTF">2011-01-11T10:25:48Z</dcterms:created>
  <dcterms:modified xsi:type="dcterms:W3CDTF">2020-01-14T09:43:06Z</dcterms:modified>
  <cp:category/>
  <cp:version/>
  <cp:contentType/>
  <cp:contentStatus/>
</cp:coreProperties>
</file>